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rabts.sharepoint.com/sites/NICS/NICS/NICS Selvsertifiseringer og Egenmeldinger/2026/"/>
    </mc:Choice>
  </mc:AlternateContent>
  <xr:revisionPtr revIDLastSave="1236" documentId="8_{BA2A3EFE-251F-4CE5-9F3A-040CEB4483E6}" xr6:coauthVersionLast="47" xr6:coauthVersionMax="47" xr10:uidLastSave="{B8E8A060-4F01-4B26-B70D-91ADCE3F4C71}"/>
  <bookViews>
    <workbookView xWindow="-28920" yWindow="-120" windowWidth="29040" windowHeight="15720" xr2:uid="{00000000-000D-0000-FFFF-FFFF00000000}"/>
  </bookViews>
  <sheets>
    <sheet name="Skjema for Nivå 1" sheetId="1" r:id="rId1"/>
    <sheet name="Ark2" sheetId="4" state="hidden" r:id="rId2"/>
    <sheet name="Ark1" sheetId="3" state="hidden" r:id="rId3"/>
    <sheet name="Sheet2" sheetId="2" state="hidden" r:id="rId4"/>
  </sheets>
  <definedNames>
    <definedName name="Bekreftet">Table3[Bekreftet]</definedName>
    <definedName name="JaNei">Table1[JaNei]</definedName>
    <definedName name="Transaksjonstyper">Table2[Transaksjonstyper]</definedName>
    <definedName name="_xlnm.Print_Area" localSheetId="0">'Skjema for Nivå 1'!$A$1:$R$393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513" i="1" l="1"/>
  <c r="AC513" i="1"/>
  <c r="AB513" i="1"/>
  <c r="AA513" i="1"/>
  <c r="W513" i="1"/>
  <c r="V513" i="1"/>
  <c r="U513" i="1"/>
  <c r="W512" i="1"/>
  <c r="V512" i="1"/>
  <c r="U512" i="1"/>
  <c r="AD512" i="1"/>
  <c r="AC512" i="1"/>
  <c r="AB512" i="1"/>
  <c r="AA512" i="1"/>
  <c r="AF480" i="1"/>
  <c r="AF481" i="1"/>
  <c r="AF482" i="1"/>
  <c r="AF483" i="1"/>
  <c r="AF484" i="1"/>
  <c r="AD524"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4" i="1"/>
  <c r="W515" i="1"/>
  <c r="W516" i="1"/>
  <c r="W517" i="1"/>
  <c r="W518" i="1"/>
  <c r="W519" i="1"/>
  <c r="W520" i="1"/>
  <c r="W521" i="1"/>
  <c r="W522" i="1"/>
  <c r="W523" i="1"/>
  <c r="W524" i="1"/>
  <c r="W525" i="1"/>
  <c r="W399" i="1"/>
  <c r="W398" i="1"/>
  <c r="T398" i="1"/>
  <c r="AA525" i="1"/>
  <c r="AD516" i="1" l="1"/>
  <c r="AD515" i="1"/>
  <c r="AD514" i="1"/>
  <c r="AC516" i="1"/>
  <c r="AC515" i="1"/>
  <c r="AC514" i="1"/>
  <c r="AB516" i="1"/>
  <c r="AB515" i="1"/>
  <c r="AB514" i="1"/>
  <c r="AA516" i="1"/>
  <c r="AA515" i="1"/>
  <c r="AA514" i="1"/>
  <c r="Y515" i="1"/>
  <c r="V515" i="1"/>
  <c r="U515" i="1"/>
  <c r="T515" i="1"/>
  <c r="Y516" i="1"/>
  <c r="Y514" i="1"/>
  <c r="V516" i="1"/>
  <c r="U516" i="1"/>
  <c r="T516" i="1"/>
  <c r="V514" i="1"/>
  <c r="U514" i="1"/>
  <c r="T514" i="1"/>
  <c r="AF496" i="1"/>
  <c r="AF494" i="1"/>
  <c r="AF495" i="1"/>
  <c r="Y497" i="1"/>
  <c r="Y498" i="1"/>
  <c r="Y499" i="1"/>
  <c r="Y500" i="1"/>
  <c r="Y501" i="1"/>
  <c r="Y502" i="1"/>
  <c r="Y503" i="1"/>
  <c r="Y504" i="1"/>
  <c r="Y505" i="1"/>
  <c r="Y506" i="1"/>
  <c r="Y507" i="1"/>
  <c r="Y508" i="1"/>
  <c r="Y509" i="1"/>
  <c r="Y510" i="1"/>
  <c r="Y511" i="1"/>
  <c r="V496" i="1"/>
  <c r="U496" i="1"/>
  <c r="T496" i="1"/>
  <c r="V495" i="1"/>
  <c r="U495" i="1"/>
  <c r="T495" i="1"/>
  <c r="AF491" i="1"/>
  <c r="AE484" i="1"/>
  <c r="AE483" i="1"/>
  <c r="AE482" i="1"/>
  <c r="AE481" i="1"/>
  <c r="AE480" i="1"/>
  <c r="AF475" i="1"/>
  <c r="V475" i="1"/>
  <c r="U475" i="1"/>
  <c r="T475" i="1"/>
  <c r="AF465" i="1" l="1"/>
  <c r="V465" i="1"/>
  <c r="U465" i="1"/>
  <c r="T465" i="1"/>
  <c r="V445" i="1" l="1"/>
  <c r="U445" i="1"/>
  <c r="T445" i="1"/>
  <c r="AF445" i="1"/>
  <c r="AF408" i="1"/>
  <c r="AF398" i="1"/>
  <c r="AF399" i="1"/>
  <c r="AF400" i="1"/>
  <c r="V398" i="1"/>
  <c r="U398" i="1"/>
  <c r="U397" i="1"/>
  <c r="T525" i="1"/>
  <c r="U525" i="1"/>
  <c r="V525" i="1"/>
  <c r="AD523" i="1"/>
  <c r="AA497" i="1" l="1"/>
  <c r="V498" i="1" l="1"/>
  <c r="V499" i="1"/>
  <c r="V500" i="1"/>
  <c r="V501" i="1"/>
  <c r="V502" i="1"/>
  <c r="V503" i="1"/>
  <c r="V504" i="1"/>
  <c r="V505" i="1"/>
  <c r="V506" i="1"/>
  <c r="V507" i="1"/>
  <c r="V508" i="1"/>
  <c r="V509" i="1"/>
  <c r="V510" i="1"/>
  <c r="V511" i="1"/>
  <c r="V517" i="1"/>
  <c r="V518" i="1"/>
  <c r="V519" i="1"/>
  <c r="V520" i="1"/>
  <c r="V521" i="1"/>
  <c r="V522" i="1"/>
  <c r="V523" i="1"/>
  <c r="V524" i="1"/>
  <c r="V526" i="1"/>
  <c r="V497" i="1"/>
  <c r="U526" i="1"/>
  <c r="T526" i="1"/>
  <c r="U524" i="1"/>
  <c r="T524" i="1"/>
  <c r="U523" i="1"/>
  <c r="T523" i="1"/>
  <c r="U522" i="1"/>
  <c r="T522" i="1"/>
  <c r="U521" i="1"/>
  <c r="T521" i="1"/>
  <c r="U520" i="1"/>
  <c r="T520" i="1"/>
  <c r="U519" i="1"/>
  <c r="T519" i="1"/>
  <c r="U518" i="1"/>
  <c r="T518" i="1"/>
  <c r="U517" i="1"/>
  <c r="T517" i="1"/>
  <c r="U511" i="1"/>
  <c r="T511" i="1"/>
  <c r="U510" i="1"/>
  <c r="T510" i="1"/>
  <c r="U509" i="1"/>
  <c r="T509" i="1"/>
  <c r="U508" i="1"/>
  <c r="T508" i="1"/>
  <c r="U507" i="1"/>
  <c r="T507" i="1"/>
  <c r="U506" i="1"/>
  <c r="T506" i="1"/>
  <c r="U505" i="1"/>
  <c r="T505" i="1"/>
  <c r="U504" i="1"/>
  <c r="T504" i="1"/>
  <c r="U503" i="1"/>
  <c r="T503" i="1"/>
  <c r="U502" i="1"/>
  <c r="T502" i="1"/>
  <c r="U501" i="1"/>
  <c r="T501" i="1"/>
  <c r="U500" i="1"/>
  <c r="T500" i="1"/>
  <c r="U499" i="1"/>
  <c r="T499" i="1"/>
  <c r="U498" i="1"/>
  <c r="T498" i="1"/>
  <c r="U497" i="1"/>
  <c r="T497" i="1"/>
  <c r="T399" i="1"/>
  <c r="U399" i="1"/>
  <c r="T400" i="1"/>
  <c r="U400" i="1"/>
  <c r="T401" i="1"/>
  <c r="U401" i="1"/>
  <c r="T402" i="1"/>
  <c r="U402" i="1"/>
  <c r="T403" i="1"/>
  <c r="U403" i="1"/>
  <c r="T404" i="1"/>
  <c r="U404" i="1"/>
  <c r="T405" i="1"/>
  <c r="U405" i="1"/>
  <c r="T406" i="1"/>
  <c r="U406" i="1"/>
  <c r="T407" i="1"/>
  <c r="U407" i="1"/>
  <c r="T408" i="1"/>
  <c r="U408" i="1"/>
  <c r="T409" i="1"/>
  <c r="U409" i="1"/>
  <c r="T410" i="1"/>
  <c r="U410" i="1"/>
  <c r="T411" i="1"/>
  <c r="U411" i="1"/>
  <c r="T412" i="1"/>
  <c r="U412" i="1"/>
  <c r="T413" i="1"/>
  <c r="U413" i="1"/>
  <c r="T414" i="1"/>
  <c r="U414" i="1"/>
  <c r="T415" i="1"/>
  <c r="U415" i="1"/>
  <c r="T416" i="1"/>
  <c r="U416" i="1"/>
  <c r="T417" i="1"/>
  <c r="U417" i="1"/>
  <c r="T418" i="1"/>
  <c r="U418" i="1"/>
  <c r="T419" i="1"/>
  <c r="U419" i="1"/>
  <c r="T420" i="1"/>
  <c r="U420" i="1"/>
  <c r="T421" i="1"/>
  <c r="U421" i="1"/>
  <c r="T422" i="1"/>
  <c r="U422" i="1"/>
  <c r="T423" i="1"/>
  <c r="U423" i="1"/>
  <c r="T424" i="1"/>
  <c r="U424" i="1"/>
  <c r="T425" i="1"/>
  <c r="U425" i="1"/>
  <c r="T426" i="1"/>
  <c r="U426" i="1"/>
  <c r="T427" i="1"/>
  <c r="U427" i="1"/>
  <c r="T428" i="1"/>
  <c r="U428" i="1"/>
  <c r="T429" i="1"/>
  <c r="U429" i="1"/>
  <c r="T430" i="1"/>
  <c r="U430" i="1"/>
  <c r="T431" i="1"/>
  <c r="U431" i="1"/>
  <c r="T432" i="1"/>
  <c r="U432" i="1"/>
  <c r="T433" i="1"/>
  <c r="U433" i="1"/>
  <c r="T434" i="1"/>
  <c r="U434" i="1"/>
  <c r="T435" i="1"/>
  <c r="U435" i="1"/>
  <c r="T436" i="1"/>
  <c r="U436" i="1"/>
  <c r="T437" i="1"/>
  <c r="U437" i="1"/>
  <c r="T438" i="1"/>
  <c r="U438" i="1"/>
  <c r="T439" i="1"/>
  <c r="U439" i="1"/>
  <c r="T440" i="1"/>
  <c r="U440" i="1"/>
  <c r="T441" i="1"/>
  <c r="U441" i="1"/>
  <c r="T442" i="1"/>
  <c r="U442" i="1"/>
  <c r="T443" i="1"/>
  <c r="U443" i="1"/>
  <c r="T444" i="1"/>
  <c r="U444" i="1"/>
  <c r="T446" i="1"/>
  <c r="U446" i="1"/>
  <c r="T447" i="1"/>
  <c r="U447" i="1"/>
  <c r="T448" i="1"/>
  <c r="U448" i="1"/>
  <c r="T449" i="1"/>
  <c r="U449" i="1"/>
  <c r="T450" i="1"/>
  <c r="U450" i="1"/>
  <c r="T451" i="1"/>
  <c r="U451" i="1"/>
  <c r="T452" i="1"/>
  <c r="U452" i="1"/>
  <c r="T453" i="1"/>
  <c r="U453" i="1"/>
  <c r="T454" i="1"/>
  <c r="U454" i="1"/>
  <c r="T455" i="1"/>
  <c r="U455" i="1"/>
  <c r="T456" i="1"/>
  <c r="U456" i="1"/>
  <c r="T457" i="1"/>
  <c r="U457" i="1"/>
  <c r="T458" i="1"/>
  <c r="U458" i="1"/>
  <c r="T459" i="1"/>
  <c r="U459" i="1"/>
  <c r="T460" i="1"/>
  <c r="U460" i="1"/>
  <c r="T461" i="1"/>
  <c r="U461" i="1"/>
  <c r="T462" i="1"/>
  <c r="U462" i="1"/>
  <c r="T463" i="1"/>
  <c r="U463" i="1"/>
  <c r="T464" i="1"/>
  <c r="U464" i="1"/>
  <c r="T466" i="1"/>
  <c r="U466" i="1"/>
  <c r="T467" i="1"/>
  <c r="U467" i="1"/>
  <c r="T468" i="1"/>
  <c r="U468" i="1"/>
  <c r="T469" i="1"/>
  <c r="U469" i="1"/>
  <c r="T470" i="1"/>
  <c r="U470" i="1"/>
  <c r="T471" i="1"/>
  <c r="U471" i="1"/>
  <c r="T472" i="1"/>
  <c r="U472" i="1"/>
  <c r="T473" i="1"/>
  <c r="U473" i="1"/>
  <c r="T474" i="1"/>
  <c r="U474" i="1"/>
  <c r="T476" i="1"/>
  <c r="U476" i="1"/>
  <c r="T477" i="1"/>
  <c r="U477" i="1"/>
  <c r="T478" i="1"/>
  <c r="U478" i="1"/>
  <c r="T479" i="1"/>
  <c r="U479" i="1"/>
  <c r="T480" i="1"/>
  <c r="U480" i="1"/>
  <c r="T481" i="1"/>
  <c r="U481" i="1"/>
  <c r="T482" i="1"/>
  <c r="U482" i="1"/>
  <c r="T483" i="1"/>
  <c r="U483" i="1"/>
  <c r="T484" i="1"/>
  <c r="U484" i="1"/>
  <c r="T485" i="1"/>
  <c r="U485" i="1"/>
  <c r="T486" i="1"/>
  <c r="U486" i="1"/>
  <c r="T487" i="1"/>
  <c r="U487" i="1"/>
  <c r="T488" i="1"/>
  <c r="U488" i="1"/>
  <c r="T489" i="1"/>
  <c r="U489" i="1"/>
  <c r="T490" i="1"/>
  <c r="U490" i="1"/>
  <c r="T491" i="1"/>
  <c r="U491" i="1"/>
  <c r="T492" i="1"/>
  <c r="U492" i="1"/>
  <c r="T493" i="1"/>
  <c r="U493" i="1"/>
  <c r="T494" i="1"/>
  <c r="U494" i="1"/>
  <c r="T397" i="1"/>
  <c r="AF449" i="1" l="1"/>
  <c r="AF448" i="1"/>
  <c r="AF447" i="1"/>
  <c r="AF493" i="1"/>
  <c r="AF489" i="1"/>
  <c r="AF488" i="1"/>
  <c r="AF487" i="1"/>
  <c r="AF486" i="1"/>
  <c r="AF485" i="1"/>
  <c r="AF479" i="1"/>
  <c r="AF478" i="1"/>
  <c r="AF477" i="1"/>
  <c r="AF476" i="1"/>
  <c r="AF474" i="1"/>
  <c r="AF473" i="1"/>
  <c r="AF472" i="1"/>
  <c r="AF471" i="1"/>
  <c r="AF470" i="1"/>
  <c r="AF469" i="1"/>
  <c r="AF468" i="1"/>
  <c r="AF467" i="1"/>
  <c r="AF466" i="1"/>
  <c r="AF464" i="1"/>
  <c r="AF463" i="1"/>
  <c r="AF462" i="1"/>
  <c r="AF461" i="1"/>
  <c r="AF460" i="1"/>
  <c r="AF459" i="1"/>
  <c r="AF458" i="1"/>
  <c r="AF457" i="1"/>
  <c r="AF456" i="1"/>
  <c r="AF455" i="1"/>
  <c r="AF454" i="1"/>
  <c r="AF453" i="1"/>
  <c r="AF452" i="1"/>
  <c r="AF451" i="1"/>
  <c r="AF450" i="1"/>
  <c r="AF446"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7" i="1"/>
  <c r="AF406" i="1"/>
  <c r="AF405" i="1"/>
  <c r="AF404" i="1"/>
  <c r="AF403" i="1"/>
  <c r="AF402" i="1"/>
  <c r="AF401" i="1"/>
  <c r="AC523" i="1"/>
  <c r="AA526" i="1"/>
  <c r="AA524" i="1"/>
  <c r="AA523" i="1"/>
  <c r="AA522" i="1"/>
  <c r="AA521" i="1"/>
  <c r="AA520" i="1"/>
  <c r="AA519" i="1"/>
  <c r="AD518" i="1"/>
  <c r="AD517" i="1"/>
  <c r="AC518" i="1"/>
  <c r="AC517" i="1"/>
  <c r="AA518" i="1"/>
  <c r="AA517" i="1"/>
  <c r="AA511" i="1"/>
  <c r="AA510" i="1"/>
  <c r="AD511" i="1"/>
  <c r="AD510" i="1"/>
  <c r="AD509" i="1"/>
  <c r="AC511" i="1"/>
  <c r="AC510" i="1"/>
  <c r="AC509" i="1"/>
  <c r="AB511" i="1"/>
  <c r="AB510" i="1"/>
  <c r="AB509" i="1"/>
  <c r="AA509" i="1"/>
  <c r="AD508" i="1"/>
  <c r="AD507" i="1"/>
  <c r="AD506" i="1"/>
  <c r="AC508" i="1"/>
  <c r="AC507" i="1"/>
  <c r="AB508" i="1"/>
  <c r="AB505" i="1"/>
  <c r="AB504" i="1"/>
  <c r="AB503" i="1"/>
  <c r="AB502" i="1"/>
  <c r="AB501" i="1"/>
  <c r="AB500" i="1"/>
  <c r="AC506" i="1"/>
  <c r="AB507" i="1"/>
  <c r="AA508" i="1"/>
  <c r="AA507" i="1"/>
  <c r="AA505" i="1"/>
  <c r="AA504" i="1"/>
  <c r="AA502" i="1"/>
  <c r="AA501" i="1"/>
  <c r="AA499" i="1"/>
  <c r="AA498" i="1"/>
  <c r="AB506" i="1"/>
  <c r="AA506" i="1"/>
  <c r="AD505" i="1"/>
  <c r="AD504" i="1"/>
  <c r="AD503" i="1"/>
  <c r="AC505" i="1"/>
  <c r="AC504" i="1"/>
  <c r="AC503" i="1"/>
  <c r="AA503" i="1"/>
  <c r="AD502" i="1"/>
  <c r="AD501" i="1"/>
  <c r="AD500" i="1"/>
  <c r="AC502" i="1"/>
  <c r="AC501" i="1"/>
  <c r="AC500" i="1"/>
  <c r="AA500" i="1"/>
  <c r="AD499" i="1"/>
  <c r="AD498" i="1"/>
  <c r="AD497" i="1"/>
  <c r="AC499" i="1"/>
  <c r="AC498" i="1"/>
  <c r="AC497" i="1"/>
  <c r="AB499" i="1"/>
  <c r="AB498" i="1"/>
  <c r="AB497" i="1"/>
  <c r="V443" i="1"/>
  <c r="AF490" i="1" l="1"/>
  <c r="AE489" i="1"/>
  <c r="AE488" i="1"/>
  <c r="AE487" i="1"/>
  <c r="AE486" i="1"/>
  <c r="AE485" i="1"/>
  <c r="V397" i="1" l="1"/>
  <c r="V494" i="1" l="1"/>
  <c r="V493" i="1"/>
  <c r="V492" i="1"/>
  <c r="V491" i="1"/>
  <c r="V490" i="1"/>
  <c r="V482" i="1"/>
  <c r="V483" i="1"/>
  <c r="V484" i="1"/>
  <c r="V485" i="1"/>
  <c r="V486" i="1"/>
  <c r="V487" i="1"/>
  <c r="V488" i="1"/>
  <c r="V489" i="1"/>
  <c r="V481" i="1"/>
  <c r="V480" i="1"/>
  <c r="V479" i="1"/>
  <c r="V478" i="1"/>
  <c r="V477" i="1"/>
  <c r="V476" i="1"/>
  <c r="V474" i="1"/>
  <c r="V470" i="1"/>
  <c r="V471" i="1"/>
  <c r="V472" i="1"/>
  <c r="V473" i="1"/>
  <c r="V467" i="1"/>
  <c r="V468" i="1"/>
  <c r="V469" i="1"/>
  <c r="V466" i="1"/>
  <c r="V464" i="1"/>
  <c r="V463" i="1"/>
  <c r="V462" i="1"/>
  <c r="V461" i="1"/>
  <c r="V460" i="1"/>
  <c r="V459" i="1"/>
  <c r="V458" i="1"/>
  <c r="V457" i="1"/>
  <c r="V456" i="1"/>
  <c r="V455" i="1"/>
  <c r="V454" i="1"/>
  <c r="V453" i="1"/>
  <c r="V452" i="1"/>
  <c r="V447" i="1"/>
  <c r="V448" i="1"/>
  <c r="V449" i="1"/>
  <c r="V450" i="1"/>
  <c r="V451" i="1"/>
  <c r="V446" i="1"/>
  <c r="V444"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02" i="1"/>
  <c r="AB401" i="1"/>
  <c r="V401" i="1"/>
  <c r="V399" i="1"/>
  <c r="V400" i="1"/>
  <c r="C355" i="1" l="1"/>
  <c r="AF397" i="1" l="1"/>
  <c r="C229" i="1" l="1"/>
  <c r="C227" i="1"/>
  <c r="C225" i="1"/>
  <c r="C223" i="1"/>
  <c r="C221" i="1"/>
  <c r="C219" i="1"/>
  <c r="C217" i="1"/>
</calcChain>
</file>

<file path=xl/sharedStrings.xml><?xml version="1.0" encoding="utf-8"?>
<sst xmlns="http://schemas.openxmlformats.org/spreadsheetml/2006/main" count="2651" uniqueCount="295">
  <si>
    <t>SKJEMA FOR SELVSERTIFISERING</t>
  </si>
  <si>
    <t>FOR BANKER I NICS MED OPPGJØR DIREKTE I NORGES BANK (NIVÅ 1)</t>
  </si>
  <si>
    <t>PERIODE:</t>
  </si>
  <si>
    <t>LINKER TIL KAPITLER I SKJEMAET</t>
  </si>
  <si>
    <t>VEDLEGG</t>
  </si>
  <si>
    <t>1. Regelverk, avtaler og retningslinjer</t>
  </si>
  <si>
    <t xml:space="preserve">Regler for avregning og oppgjør av transaksjoner som inngår i NICS, med vedlegg </t>
  </si>
  <si>
    <t>2. Generelle opplysninger om banken</t>
  </si>
  <si>
    <t>Regler for forholdet mellom oppgjørsbanker for nivå 2 og NICS, med vedlegg</t>
  </si>
  <si>
    <t>3. Håndtering av drifts- og likviditetsproblemer</t>
  </si>
  <si>
    <t>Felles varslingskrav for aktørene i NICS</t>
  </si>
  <si>
    <t>4. Drift og beredskap for likviditetsfunksjonen</t>
  </si>
  <si>
    <t>5. Bankens egenvurdering</t>
  </si>
  <si>
    <r>
      <t xml:space="preserve">6. Oppgjørsbanktjenester 
</t>
    </r>
    <r>
      <rPr>
        <b/>
        <sz val="11"/>
        <color theme="1"/>
        <rFont val="Calibri"/>
        <family val="2"/>
      </rPr>
      <t>(kun for banker som har en oppgjørsbankrolle for nivå 2-banker i NICS)</t>
    </r>
  </si>
  <si>
    <t>7. Bekreftelse fra banken</t>
  </si>
  <si>
    <t>SKJEMAET ER INNLEVERT AV:</t>
  </si>
  <si>
    <t>Bankens navn:</t>
  </si>
  <si>
    <t>Org.nr:</t>
  </si>
  <si>
    <t>Regnr (konsern):</t>
  </si>
  <si>
    <t>REGELVERK, AVTALER OG RETNINGSLINJER</t>
  </si>
  <si>
    <t>1.1</t>
  </si>
  <si>
    <t>Banken har gjort seg kjent med reglene og kravene oppsatt til høyre i punkt a og c.</t>
  </si>
  <si>
    <t>1.2</t>
  </si>
  <si>
    <t>Er banken oppgjørsbank for andre banker som deltar i NICS?</t>
  </si>
  <si>
    <t>1.2.1</t>
  </si>
  <si>
    <t>Hvis Ja; Banken er kjent med reglene oppsatt til høyre i punkt b.</t>
  </si>
  <si>
    <t>GENERELLE OPPLYSNINGER OM BANKEN</t>
  </si>
  <si>
    <t>Til toppen av skjemaet</t>
  </si>
  <si>
    <t>2.1</t>
  </si>
  <si>
    <t>Funksjon</t>
  </si>
  <si>
    <t>Kontaktperson</t>
  </si>
  <si>
    <t>Fasttelefon</t>
  </si>
  <si>
    <t>Telefon mobil</t>
  </si>
  <si>
    <t>E-post</t>
  </si>
  <si>
    <t>Operativ enhet likviditet</t>
  </si>
  <si>
    <t>Vakttelefon</t>
  </si>
  <si>
    <t>Kontakt 1</t>
  </si>
  <si>
    <t>Kontakt 2:</t>
  </si>
  <si>
    <t>Informasjonsavdeling</t>
  </si>
  <si>
    <t>Driftsansvarlig
for transaksjons- 
utveksling med NICS</t>
  </si>
  <si>
    <t>Banken plikter straks å underrette Bits om endringer i navn, telefon og adresseliste for kontaktpersoner.</t>
  </si>
  <si>
    <t>TRANSAKSJONSUTVEKSLING MED NICS</t>
  </si>
  <si>
    <t>2.2</t>
  </si>
  <si>
    <t>Datasentraler brukt av banken for innsending/mottak av transaksjoner til/fra NICS:</t>
  </si>
  <si>
    <t>Datasentral navn*</t>
  </si>
  <si>
    <t>Lokasjon (land)</t>
  </si>
  <si>
    <t>Datasentral nr</t>
  </si>
  <si>
    <t>Innsending til NICS</t>
  </si>
  <si>
    <t>Mottak fra NICS</t>
  </si>
  <si>
    <t>Transaksjonstyper</t>
  </si>
  <si>
    <t>KRYPTERING AV INTERBANKFILER TIL OG FRA NICS</t>
  </si>
  <si>
    <t>2.3</t>
  </si>
  <si>
    <t>2.4</t>
  </si>
  <si>
    <t>Navn</t>
  </si>
  <si>
    <t>E-postadresse</t>
  </si>
  <si>
    <t>Telefon</t>
  </si>
  <si>
    <t>ENDRINGSHÅNDTERING - VARSLING OG KONSEKVENSVURDERING</t>
  </si>
  <si>
    <t>2.5</t>
  </si>
  <si>
    <t>BEKREFTELSE OM KUNDEKREDITERINGER</t>
  </si>
  <si>
    <t>2.6</t>
  </si>
  <si>
    <t>HÅNDTERING AV DRIFTS- OG LIKVIDITETSPROBLEMER</t>
  </si>
  <si>
    <t>3.1</t>
  </si>
  <si>
    <t xml:space="preserve">Når er siste utgave av bankens egen varslingsplan datert? </t>
  </si>
  <si>
    <t>3.2</t>
  </si>
  <si>
    <t>Dekker bankens egen varslingsplan intern varsling og informasjon til berørte drifts/produkt- og kundeavdelinger samt bankens informasjonsavdeling?</t>
  </si>
  <si>
    <t>3.3</t>
  </si>
  <si>
    <t xml:space="preserve">Inngår håndtering av en arbeidskonflikt (streik) i banknæringen i bankens egen varslingsplan? </t>
  </si>
  <si>
    <t>3.4</t>
  </si>
  <si>
    <t>Når er siste utgave av medhjelperes varslingsplan for transaksjonssystemer datert?</t>
  </si>
  <si>
    <t>Medhjelper 1</t>
  </si>
  <si>
    <t>Dato</t>
  </si>
  <si>
    <t>Medhjelper 2</t>
  </si>
  <si>
    <t>Medhjelper 3</t>
  </si>
  <si>
    <t>Medhjelper 4</t>
  </si>
  <si>
    <t>Medhjelper 5</t>
  </si>
  <si>
    <t>3.5</t>
  </si>
  <si>
    <t>Er det foretatt testing av egen eller medhjelpers varslingsplan?</t>
  </si>
  <si>
    <t>3.6</t>
  </si>
  <si>
    <t>Er de tester/øvelser som er gjennomført dokumentert skriftlig?</t>
  </si>
  <si>
    <t>3.7</t>
  </si>
  <si>
    <t>I den grad tester/øvelser har avdekket svakheter, er det utarbeidet planer for gjennomføring av forbedringstiltak?</t>
  </si>
  <si>
    <t>3.8</t>
  </si>
  <si>
    <t>Er eventuelle slike planer dokumentert skriftlig?</t>
  </si>
  <si>
    <t>3.9</t>
  </si>
  <si>
    <t>3.10</t>
  </si>
  <si>
    <t>TIDSMEDGANG - ALTERNATIVT DRIFTSSTED</t>
  </si>
  <si>
    <t>3.11</t>
  </si>
  <si>
    <t>Datasentral navn og nummer</t>
  </si>
  <si>
    <t>DRIFT OG BEREDSKAP FOR LIKVIDITETSFUNKSJONEN</t>
  </si>
  <si>
    <t>BEMANNING</t>
  </si>
  <si>
    <t>4.1</t>
  </si>
  <si>
    <t>ALTERNATIVT DRIFTSSTED</t>
  </si>
  <si>
    <t>4.2</t>
  </si>
  <si>
    <t>Har banken etablert et alternativt driftssted for bankens likviditetsavdeling?</t>
  </si>
  <si>
    <t>4.3</t>
  </si>
  <si>
    <t>4.4</t>
  </si>
  <si>
    <t>Har banken etablert planer som sikrer effektiv varsling til berørte bankers likviditetsavdelinger?</t>
  </si>
  <si>
    <t xml:space="preserve">Et driftsproblem som medfører at banken ikke kan sende transaksjoner til NICS kan føre til stor konsentrasjon av likviditet hos banken som har driftsproblemer. Driftsproblemer hos en enkelt bank kan forplante seg gjennom betalingssystemet og gi alvorlige konsekvenser for den kortsiktige likviditetsstyringen hos andre banker. Det er derfor viktig at bank med driftsproblemer har beredskap og rutiner som sikrer: 
• Effektiv varsling til andre banker som man antar vil bli vesentlig berørt. 
• Effektiv omfordeling av likviditet til berørte banker. 
</t>
  </si>
  <si>
    <t>4.5</t>
  </si>
  <si>
    <t>BANKENS EGENVURDERING</t>
  </si>
  <si>
    <t>5.1</t>
  </si>
  <si>
    <t xml:space="preserve">På en skala fra 1 til 5, gi bankens egen vurdering av beredskap på følgende områder relatert til systemer og rutiner for transaksjonsutveksling mot NICS. 
</t>
  </si>
  <si>
    <t>Område</t>
  </si>
  <si>
    <t>Egenvurdering</t>
  </si>
  <si>
    <t xml:space="preserve">1 = Svært svak
2 = Svak
3 = Middels
4 = Bra
5 = Meget bra 
</t>
  </si>
  <si>
    <t>Bankens egen beredskaps- og varslingsplan, herunder bankens rutiner for ekstern varsling ved avbruddssituasjoner.</t>
  </si>
  <si>
    <t>Bankens rutiner for intern varsling og informasjon om driftsavbrudd.</t>
  </si>
  <si>
    <t>Bankens rutiner for eskalering (involvering av ledelse og berørte miljøer) ved alvorligere driftsavbrudd.</t>
  </si>
  <si>
    <t>Bankens rutiner for kontroll og testing av egne og medhjelperes reserveløsninger.</t>
  </si>
  <si>
    <t>Bankens rutiner for varsling og konsekvensvurdering i forbindelse med endringer i egne systemer og lignende.</t>
  </si>
  <si>
    <t>Bankens rutiner og beredskapsplaner for flytting til alternativt driftssted.</t>
  </si>
  <si>
    <t>Tidsmedgang for å være operativ på alternativt driftssted.</t>
  </si>
  <si>
    <t>Bankens og medhjelperes sikring mot brann, brudd i tele- og strømforsyning.</t>
  </si>
  <si>
    <t>Bankens beredskap ved en større arbeidskonflikt innen banknæringen.</t>
  </si>
  <si>
    <t>Bankens rutiner og beredskap for varsling og omfordeling av likviditet i interbankmarkedet ved driftsstans som medfører at banken ikke kan sende transaksjoner til NICS.</t>
  </si>
  <si>
    <t>OPPGJØRSBANKTJENSTER - KUN FOR BANKER SOM HAR EN OPPGJØRSBANKROLLE FOR NIVÅ 2-BANKER I NICS</t>
  </si>
  <si>
    <t>6.1</t>
  </si>
  <si>
    <t>Har banken konsesjon til å drive interbanksystem?</t>
  </si>
  <si>
    <r>
      <t xml:space="preserve">Det vises til </t>
    </r>
    <r>
      <rPr>
        <i/>
        <sz val="14"/>
        <rFont val="Calibri"/>
        <family val="2"/>
      </rPr>
      <t>Nivå 2-reglene</t>
    </r>
    <r>
      <rPr>
        <sz val="14"/>
        <rFont val="Calibri"/>
        <family val="2"/>
      </rPr>
      <t xml:space="preserve">.
Oppgjørsbanker som har konsesjon fra Norges Bank til å drive interbanksystem etter betalingssystemloven kapittel 2 trenger ikke å besvare spørsmålene i avsnitt 6, bortsett fra 6.2 og 6.5, forutsatt at oppgjørsbanken gir tilsvarende opplysninger til Norges Bank. 
</t>
    </r>
  </si>
  <si>
    <t>6.2</t>
  </si>
  <si>
    <t>Hvilke underliggende banker har sitt oppgjør hos oppgjørsbanken? (Opplistingen, gjerne i eget vedlegg, skal skje i stigende rekkefølge etter underliggende banks registernummer)</t>
  </si>
  <si>
    <t>Nivå 2-bank</t>
  </si>
  <si>
    <t>Regnr</t>
  </si>
  <si>
    <t>VARSLING TIL UNDERLIGGENDE BANKER</t>
  </si>
  <si>
    <t>6.3</t>
  </si>
  <si>
    <t>6.4</t>
  </si>
  <si>
    <t>KONTAKTPERSONER FOR BITS</t>
  </si>
  <si>
    <t>6.5</t>
  </si>
  <si>
    <t>Kontaktperson 1:</t>
  </si>
  <si>
    <t>Kontaktperson 2:</t>
  </si>
  <si>
    <t>Kontaktperson 3:</t>
  </si>
  <si>
    <t>Kontaktperson 4:</t>
  </si>
  <si>
    <t>BEKREFTELSE FRA BANKEN</t>
  </si>
  <si>
    <t>Denne siden (side 13) skal skrives ut og signeres av administrerende direktør i banken og av bankens revisor. Se veiledningens punkt 3.</t>
  </si>
  <si>
    <t>Bekreftelse fra:</t>
  </si>
  <si>
    <t>Bankens navn og regnr (konsern)</t>
  </si>
  <si>
    <t>Kontaktperson i banken hvis Bits har spørsmål til besvarelsen:</t>
  </si>
  <si>
    <t>Navn:</t>
  </si>
  <si>
    <t>Telefonnr:</t>
  </si>
  <si>
    <t>E-post:</t>
  </si>
  <si>
    <t>Jeg bekrefter at opplysningene gitt i punkt 1 til og med punkt 6 er korrekt.</t>
  </si>
  <si>
    <t>Fylles ut og signeres av administrerende direktør:</t>
  </si>
  <si>
    <t>Dato:</t>
  </si>
  <si>
    <t>Stilling:</t>
  </si>
  <si>
    <t>Signatur:</t>
  </si>
  <si>
    <t>Fylles ut og signeres av revisor:</t>
  </si>
  <si>
    <t>NICS@bits.no</t>
  </si>
  <si>
    <t xml:space="preserve">2: Ferdig utfylt Excel-skjema </t>
  </si>
  <si>
    <t>Bank</t>
  </si>
  <si>
    <t>Orgnr</t>
  </si>
  <si>
    <t>Kap #</t>
  </si>
  <si>
    <t>Kap #.#</t>
  </si>
  <si>
    <t>Kap #.#.#</t>
  </si>
  <si>
    <t>Overskrift #</t>
  </si>
  <si>
    <t>Overskrift #.#</t>
  </si>
  <si>
    <t>Type</t>
  </si>
  <si>
    <t>Svartype</t>
  </si>
  <si>
    <t>Svar</t>
  </si>
  <si>
    <t>Regelverk</t>
  </si>
  <si>
    <t>Bekreftet</t>
  </si>
  <si>
    <t>JaNei</t>
  </si>
  <si>
    <t>Privat oppgjørsbank</t>
  </si>
  <si>
    <t>Datasentral</t>
  </si>
  <si>
    <t>Datasentral 1</t>
  </si>
  <si>
    <t>Datasentral navn</t>
  </si>
  <si>
    <t>Datasentral lokasjon</t>
  </si>
  <si>
    <t>Datasentral innsending</t>
  </si>
  <si>
    <t>Datasentral mottak</t>
  </si>
  <si>
    <t>Datasentral transaksjonstyper</t>
  </si>
  <si>
    <t>Datasentral 2</t>
  </si>
  <si>
    <t>Datasentral 3</t>
  </si>
  <si>
    <t>Datasentral 4</t>
  </si>
  <si>
    <t>Datasentral 5</t>
  </si>
  <si>
    <t>Datasentral 6</t>
  </si>
  <si>
    <t>Datasentral 7</t>
  </si>
  <si>
    <t>Rutiner</t>
  </si>
  <si>
    <t>Medhjelpers varslingsplan</t>
  </si>
  <si>
    <t>Medhjelpers navn</t>
  </si>
  <si>
    <t>Tester/Øvelser gjennomført</t>
  </si>
  <si>
    <t>Tester/Øvelser dokumentert</t>
  </si>
  <si>
    <t>Tester/Øvelser tiltak</t>
  </si>
  <si>
    <t>Tester/Øvelser dokumentert tiltak</t>
  </si>
  <si>
    <r>
      <t xml:space="preserve">Varslingsplan ihht </t>
    </r>
    <r>
      <rPr>
        <i/>
        <sz val="14"/>
        <rFont val="Calibri"/>
        <family val="2"/>
      </rPr>
      <t>Varslingskravene</t>
    </r>
  </si>
  <si>
    <t>Eskalering</t>
  </si>
  <si>
    <t>Tidsmedgang</t>
  </si>
  <si>
    <t>Tid</t>
  </si>
  <si>
    <t>Bemanning</t>
  </si>
  <si>
    <t>Alternativt driftssted likviditetsforretninger</t>
  </si>
  <si>
    <t>Beredskap likviditetsforretning</t>
  </si>
  <si>
    <t>Omfordeling av likviditet</t>
  </si>
  <si>
    <t>Snittkarakter</t>
  </si>
  <si>
    <t>Karakter</t>
  </si>
  <si>
    <t>OPPGJØRSTJENESTER</t>
  </si>
  <si>
    <t>Oppgjørsbank</t>
  </si>
  <si>
    <t>Konsesjon</t>
  </si>
  <si>
    <t xml:space="preserve">Underliggende banker </t>
  </si>
  <si>
    <t>Se skjema</t>
  </si>
  <si>
    <t>Varsling underliggende banker</t>
  </si>
  <si>
    <t>CAP overskridelse</t>
  </si>
  <si>
    <t>Nivå 1</t>
  </si>
  <si>
    <t>Kontakt</t>
  </si>
  <si>
    <t>Kontakt 2</t>
  </si>
  <si>
    <t>Ansvarlig for sertifikathåndtering</t>
  </si>
  <si>
    <t>Ansvarlig for banker på Nivå 2</t>
  </si>
  <si>
    <t>Kontakt 3</t>
  </si>
  <si>
    <t>Kontakt 4</t>
  </si>
  <si>
    <t>Ansvarlig for selvsertifiseringsskjemaet</t>
  </si>
  <si>
    <t>Administrerende direktør</t>
  </si>
  <si>
    <t>Revisor</t>
  </si>
  <si>
    <t>Ja</t>
  </si>
  <si>
    <t>BOLS</t>
  </si>
  <si>
    <t>Nei</t>
  </si>
  <si>
    <t>NIBE</t>
  </si>
  <si>
    <t>Ikke bekreftet</t>
  </si>
  <si>
    <t>BOLS/NIBE</t>
  </si>
  <si>
    <t>BOLS/NIBE*</t>
  </si>
  <si>
    <t>NIBE*</t>
  </si>
  <si>
    <t>Oppgi kontaktpersoner som teknisk personell hos MPSI kan kontakte ved driftshendelser og andre relevante henvendelser om sertifikater og andre tekniske spørsmål ved krypteringsløsningen (dette kan være en kontaktperson i bankens datasentral):</t>
  </si>
  <si>
    <t>RUTINER OG BEREDSKAP FOR VARSLING OG OMFORDELING AV LIKVIDITET I INTERBANKMARKEDET</t>
  </si>
  <si>
    <r>
      <t>Ansvarlig på
ledernivå overfor Bits (som operatør av NICS)</t>
    </r>
    <r>
      <rPr>
        <b/>
        <vertAlign val="superscript"/>
        <sz val="12"/>
        <color theme="2"/>
        <rFont val="Arial"/>
        <family val="2"/>
      </rPr>
      <t>2</t>
    </r>
  </si>
  <si>
    <t xml:space="preserve">Har banken etablert mekanismer/rutiner som sikrer omfordeling av likviditet hvis banken ikke kan sende transaksjoner til NICS? </t>
  </si>
  <si>
    <r>
      <t>Kontakt for varsling av sikkerhetshendelser i NICS med mulig personvernmessig konsekvens</t>
    </r>
    <r>
      <rPr>
        <b/>
        <vertAlign val="superscript"/>
        <sz val="12"/>
        <color theme="2"/>
        <rFont val="Arial"/>
        <family val="2"/>
      </rPr>
      <t>3</t>
    </r>
  </si>
  <si>
    <r>
      <t>Anmodning om
utsettelse av innleveringsfrist</t>
    </r>
    <r>
      <rPr>
        <b/>
        <vertAlign val="superscript"/>
        <sz val="12"/>
        <color theme="2"/>
        <rFont val="Arial"/>
        <family val="2"/>
      </rPr>
      <t>1</t>
    </r>
  </si>
  <si>
    <t>2.5.1</t>
  </si>
  <si>
    <t>Dersom banken vurderer at egne endringer kan ha konsekvenser for andre banker - har banken rutiner for varsling av endringer til Bits og NICS Drift?</t>
  </si>
  <si>
    <t xml:space="preserve">Har banken rutiner for eskalering ved et driftsavbrudd, herunder rutiner for involvering av berørte avdelinger, ledelse på ulike nivåer samt informasjonsansvarlige?  </t>
  </si>
  <si>
    <t>3.12</t>
  </si>
  <si>
    <t>ADMINISTRASJON OG REGULERING AV CAP I NICS NETTO OG REALCAP I NICS REAL FOR NIVÅ 2-BANKER</t>
  </si>
  <si>
    <t>6.6</t>
  </si>
  <si>
    <t>4.6</t>
  </si>
  <si>
    <t>3.9.1</t>
  </si>
  <si>
    <t>Innenfor hvilket tidsrom har banken relevant bemanning?
(For eksempel: 07:00-15:35)</t>
  </si>
  <si>
    <t>Har banken rutiner for regulering av Straks LOM også utenom tidsrommet angitt i 4.1?</t>
  </si>
  <si>
    <t>Inngår varsling av cyberhendelse, som kan kompromittere transaksjoner som banken sender til NICS eller kompromitterer transaksjoner (konteringsdata) etter mottak fra NICS, i bankens varsling til NICS Drift?</t>
  </si>
  <si>
    <t xml:space="preserve">Har oppgjørsbanken gjort kjent for sine nivå 2-banker hvordan disse kan anmode om regulering av RealCAP i NICS Real, eksempelvis i en situasjon der en nivå 2-bank ikke får utført Straksbetalinger som følge av fullt utnyttet RealCAP?
</t>
  </si>
  <si>
    <r>
      <rPr>
        <vertAlign val="superscript"/>
        <sz val="14"/>
        <rFont val="Calibri"/>
        <family val="2"/>
      </rPr>
      <t xml:space="preserve">1  </t>
    </r>
    <r>
      <rPr>
        <sz val="14"/>
        <rFont val="Calibri"/>
        <family val="2"/>
      </rPr>
      <t xml:space="preserve">Jf. NICS-reglene pkt. 16
</t>
    </r>
    <r>
      <rPr>
        <vertAlign val="superscript"/>
        <sz val="14"/>
        <rFont val="Calibri"/>
        <family val="2"/>
      </rPr>
      <t>2</t>
    </r>
    <r>
      <rPr>
        <sz val="14"/>
        <rFont val="Calibri"/>
        <family val="2"/>
      </rPr>
      <t xml:space="preserve"> Jf. NICS-reglene pkt. 6.3 og 14
</t>
    </r>
    <r>
      <rPr>
        <vertAlign val="superscript"/>
        <sz val="14"/>
        <rFont val="Calibri"/>
        <family val="2"/>
      </rPr>
      <t>3</t>
    </r>
    <r>
      <rPr>
        <sz val="14"/>
        <rFont val="Calibri"/>
        <family val="2"/>
      </rPr>
      <t xml:space="preserve"> Jf. Databehandleravtale mellom bank og Bits pkt. 6</t>
    </r>
  </si>
  <si>
    <t>Har banken eller bankens medhjelper etablert rutiner for sikker og tilstrekkelig rask håndtering av sertifikater som benyttes for kryptering av interbankfiler til NICS (ifm. fornyelser, avvikssituasjoner etc)?</t>
  </si>
  <si>
    <t>Gjennomfører banken vurdering av risikoen for at egne endringer kan gi utilsiktede konsekvenser for NICS eller andre deltakerbanker?</t>
  </si>
  <si>
    <r>
      <t xml:space="preserve">Banken plikter, dersom den endrer eller oppgraderer sine løsninger for transaksjonsutveksling mot NICS, eller gjør andre endringer som for eksempel endring av BIC, å gjøre en grundig vurdering av muligheten for at endringen kan ha konsekvenser for NICS eller for andre deltakerbanker. 
Endringer som kan påvirke andre aktører skal varsles til Bits </t>
    </r>
    <r>
      <rPr>
        <u/>
        <sz val="14"/>
        <rFont val="Calibri"/>
        <family val="2"/>
      </rPr>
      <t>minst 4 måneder</t>
    </r>
    <r>
      <rPr>
        <sz val="14"/>
        <rFont val="Calibri"/>
        <family val="2"/>
      </rPr>
      <t xml:space="preserve"> før produksjonsstart, slik at Bits sammen med aktøren og NICS Drift kan planlegge og tilrettelegge testaktiviteter. Varsling av systemendringer er viktig, ikke bare for å få tilrettelagt testaktiviteter, men også med henblikk på bankenes likviditetsstyring. Endringer i en banks system kan medføre en omlegging i bankens mønster for innsending av transaksjoner til NICS, noe som kan påvirke andre bankers likviditetsbilde. 
Banken skal derfor sende oppstartsvarsel til NICS Drift </t>
    </r>
    <r>
      <rPr>
        <u/>
        <sz val="14"/>
        <rFont val="Calibri"/>
        <family val="2"/>
      </rPr>
      <t>senest 2 dager</t>
    </r>
    <r>
      <rPr>
        <sz val="14"/>
        <rFont val="Calibri"/>
        <family val="2"/>
      </rPr>
      <t xml:space="preserve"> før planlagt oppstart, slik at NICS Drift kan legge ut melding i NICS Online.
Det vises for øvrig til "</t>
    </r>
    <r>
      <rPr>
        <i/>
        <sz val="14"/>
        <rFont val="Calibri"/>
        <family val="2"/>
      </rPr>
      <t>Krav til varsling og testing ved endring som kan påvirke interbanktransaksjoner</t>
    </r>
    <r>
      <rPr>
        <sz val="14"/>
        <rFont val="Calibri"/>
        <family val="2"/>
      </rPr>
      <t xml:space="preserve">", fastsatt av tidligere Bankenes Standardiseringskontor (BSK), nå Bits. 
</t>
    </r>
  </si>
  <si>
    <r>
      <rPr>
        <b/>
        <sz val="16"/>
        <rFont val="Calibri"/>
        <family val="2"/>
      </rPr>
      <t xml:space="preserve">Alle kredittransaksjoner som er avregnet i NICS følger prinsippet om at beløpet først gjøres disponibelt på mottakers konto </t>
    </r>
    <r>
      <rPr>
        <b/>
        <u/>
        <sz val="16"/>
        <rFont val="Calibri"/>
        <family val="2"/>
      </rPr>
      <t>etter</t>
    </r>
    <r>
      <rPr>
        <b/>
        <sz val="16"/>
        <rFont val="Calibri"/>
        <family val="2"/>
      </rPr>
      <t xml:space="preserve"> at oppgjøret mellom bankene har funnet sted i Norges Bank, eller betalers bank har stilt sikkerhet for oppgjør.</t>
    </r>
  </si>
  <si>
    <t>VARSLINGSPLANER OG ESKALERINGSRUTINER</t>
  </si>
  <si>
    <r>
      <t xml:space="preserve">Inngår varsling av driftsavvik i henhold til </t>
    </r>
    <r>
      <rPr>
        <b/>
        <i/>
        <sz val="16"/>
        <rFont val="Calibri"/>
        <family val="2"/>
      </rPr>
      <t>Varslingskravene</t>
    </r>
    <r>
      <rPr>
        <b/>
        <sz val="16"/>
        <rFont val="Calibri"/>
        <family val="2"/>
      </rPr>
      <t xml:space="preserve"> i bankens egen varslingsplan?</t>
    </r>
  </si>
  <si>
    <t>Har oppgjørsbanken skriftlige prosedyrer for varsling til underliggende bank(er) dersom det skulle oppstå et større driftsavbrudd hos oppgjørsbank som innebærer at sentrale deler av oppgjørsbankfunksjonen settes ut av spill?</t>
  </si>
  <si>
    <t xml:space="preserve">Har oppgjørsbanken skriftlige retningslinjer og rutiner for regulering av CAP i NICS Netto i en situasjon der en nivå 2 bank overskrider sin CAP?
</t>
  </si>
  <si>
    <t>KRYPTERING AV INTERBANKFILER</t>
  </si>
  <si>
    <t>EVENTUELLE KOMMENTARER - KAPITTEL 3</t>
  </si>
  <si>
    <t>EVENTUELLE KOMMENTARER - KAPITTEL 2</t>
  </si>
  <si>
    <t>2.7</t>
  </si>
  <si>
    <t>EVENTUELLE KOMMENTARER - KAPITTEL 4</t>
  </si>
  <si>
    <t>4.7</t>
  </si>
  <si>
    <t>EVENTUELLE KOMMENTARER - KAPITTEL 6</t>
  </si>
  <si>
    <t>6.7</t>
  </si>
  <si>
    <t>Kommentar</t>
  </si>
  <si>
    <t>Kommentar kapittel 3</t>
  </si>
  <si>
    <t>Kommentar kapittel 2</t>
  </si>
  <si>
    <t>Kommentar kapittel 4</t>
  </si>
  <si>
    <r>
      <t xml:space="preserve">Det vises til </t>
    </r>
    <r>
      <rPr>
        <b/>
        <i/>
        <sz val="16"/>
        <rFont val="Calibri"/>
        <family val="2"/>
      </rPr>
      <t>Nivå 2-reglene</t>
    </r>
    <r>
      <rPr>
        <b/>
        <sz val="16"/>
        <rFont val="Calibri"/>
        <family val="2"/>
      </rPr>
      <t>, avsnitt 11. 
Oppgjørsbanker for nivå 2 skal meddele kontaktpunkter for sin oppgjørsfunksjon til Bits og løpende meddele endringer i kontaktpunktene. Oppgi minst to kontaktpersoner i banken:</t>
    </r>
  </si>
  <si>
    <t>Anmodning om regulering av RealCAP fra underliggende bank(er)</t>
  </si>
  <si>
    <t>Kommentar kapittel 6</t>
  </si>
  <si>
    <r>
      <t xml:space="preserve">Varslingsplan ihht </t>
    </r>
    <r>
      <rPr>
        <i/>
        <sz val="14"/>
        <rFont val="Calibri"/>
        <family val="2"/>
      </rPr>
      <t>Varslingskravene</t>
    </r>
    <r>
      <rPr>
        <sz val="14"/>
        <rFont val="Calibri"/>
        <family val="2"/>
      </rPr>
      <t xml:space="preserve"> inkl. cyber</t>
    </r>
  </si>
  <si>
    <t>Varslingsplan berørte banker likviditetsavdeling</t>
  </si>
  <si>
    <t>Vurderes risiko ved endringer</t>
  </si>
  <si>
    <t>Varsling av endringer</t>
  </si>
  <si>
    <t>Regelverk - Nivå 2</t>
  </si>
  <si>
    <t>Regulering av Straks LOM også utenom bemannet tidsrom</t>
  </si>
  <si>
    <t>Liste med bankdatasentralkoder</t>
  </si>
  <si>
    <t>Datert varslingsplan</t>
  </si>
  <si>
    <t>Varslingsplan ihht Varslingskravene</t>
  </si>
  <si>
    <t>Varslingsplan ihht Varslingskravene inkl. cyber</t>
  </si>
  <si>
    <t>Anmodning om
utsettelse av innleveringsfrist1</t>
  </si>
  <si>
    <t>Ansvarlig på
ledernivå overfor Bits (som operatør av NICS)2</t>
  </si>
  <si>
    <t>Kontakt for varsling av sikkerhetshendelser i NICS med mulig personvernmessig konsekvens3</t>
  </si>
  <si>
    <t>Allianse/bankgruppering:</t>
  </si>
  <si>
    <r>
      <t xml:space="preserve">Benytt bankens egen varslings-/beredskapsplan til å fylle ut følgende skjema for kontaktpersoner i relasjon til Bits/NICS Drift, jf. </t>
    </r>
    <r>
      <rPr>
        <b/>
        <i/>
        <sz val="16"/>
        <rFont val="Calibri"/>
        <family val="2"/>
      </rPr>
      <t>NICS-reglene</t>
    </r>
    <r>
      <rPr>
        <b/>
        <sz val="16"/>
        <rFont val="Calibri"/>
        <family val="2"/>
      </rPr>
      <t>, pkt. 17.
Oppgi vakttelefon eller minimum to navn under hver funksjon. Alle felter skal være utfylt. 
Dersom banken ikke har enheter som nevnt nedenfor, fyll ut med relevante personer innen hvert område. 
Kontaktdata vil bli delt med NICS driftsleverandør Mastercard Payment Services Infrastructure (MPSI). Dette gjelder også øvrige kontaktdata som blir opplyst i dette skjema.</t>
    </r>
  </si>
  <si>
    <t>Følgende sendes til Bits på e-post til:</t>
  </si>
  <si>
    <t>TILBAKEMELDING PÅ SELVSERTIFISERINGSSKJEMAET</t>
  </si>
  <si>
    <t>Eventuelle tilbakemeldinger på selvsertifiseringsskjemaet (forbedringspunkter innhold og utforming m.m.) kan meldes her.</t>
  </si>
  <si>
    <t>Kommentar til skjemaet</t>
  </si>
  <si>
    <r>
      <t xml:space="preserve">Hvilke krav har banken satt til tidsmedgang for å være operativ på alternative driftssteder (bankdatasentraler)? 
</t>
    </r>
    <r>
      <rPr>
        <sz val="12"/>
        <rFont val="Calibri"/>
        <family val="2"/>
      </rPr>
      <t>Bankdatasentraler er tidligere registrert under kapittel 2.</t>
    </r>
  </si>
  <si>
    <t>Krav til tidsmedgang (antall timer)</t>
  </si>
  <si>
    <t>Hvilke krav har banken for tidsmedgang for å være operativ på alternativt driftssted for bankens likviditetsavdeling (antall timer)?</t>
  </si>
  <si>
    <t>7.1</t>
  </si>
  <si>
    <t>1: Signert bekreftelse fra banken (skjemaets kapittel 8, side 13) som PDF</t>
  </si>
  <si>
    <t>Bankens signatar ved endringer i databehandleravtalen mellom banken og Bit</t>
  </si>
  <si>
    <t>Bankens signatar ved endringer i databehandleravtalen mellom banken og Bits</t>
  </si>
  <si>
    <t>Etter NICS-reglene punkt 15 "Bemanning i bankene" skal banker på nivå 1 skal være bemannet i tidsrommet fra Norges Bank bemanner NBO om morgenen, pt kl 07.00 og frem til siste daglige NICS Netto er postert i NBO. 
Det stilles per i dag ikke krav fra Bits om bemanning i bankene utenom tidspunktene nevnt i avsnitt over (knyttet til punkt 4.1).</t>
  </si>
  <si>
    <r>
      <rPr>
        <b/>
        <sz val="14"/>
        <rFont val="Calibri"/>
        <family val="2"/>
      </rPr>
      <t xml:space="preserve">a. </t>
    </r>
    <r>
      <rPr>
        <b/>
        <i/>
        <sz val="14"/>
        <rFont val="Calibri"/>
        <family val="2"/>
      </rPr>
      <t xml:space="preserve">NICS-reglene </t>
    </r>
    <r>
      <rPr>
        <b/>
        <sz val="14"/>
        <rFont val="Calibri"/>
        <family val="2"/>
      </rPr>
      <t>bestående av "Regler for avregning og oppgjør av transaksjoner som inngår i Norwegian Interbank Clearing System (NICS)", med vedlegg:</t>
    </r>
    <r>
      <rPr>
        <sz val="14"/>
        <rFont val="Calibri"/>
        <family val="2"/>
      </rPr>
      <t xml:space="preserve">
1. Driftsmønster for NICS
2. Tidsfrister for avvikshåndtering ved manglende dekning
3. Kriterier og prosedyrer ved anmodning om utsettelse av innleveringsfrister til NICS Netto
4. Utgått
5. Sanksjoner ved avvikssituasjoner
6. Tiltak ved omfattende avvik i betalingsinfrastrukturen
</t>
    </r>
    <r>
      <rPr>
        <b/>
        <sz val="14"/>
        <rFont val="Calibri"/>
        <family val="2"/>
      </rPr>
      <t xml:space="preserve">b. </t>
    </r>
    <r>
      <rPr>
        <b/>
        <i/>
        <sz val="14"/>
        <rFont val="Calibri"/>
        <family val="2"/>
      </rPr>
      <t>Nivå 2-reglene</t>
    </r>
    <r>
      <rPr>
        <b/>
        <sz val="14"/>
        <rFont val="Calibri"/>
        <family val="2"/>
      </rPr>
      <t xml:space="preserve"> bestående av "Regler for forholdet mellom oppgjørsbanker for nivå 2 og NICS" med vedlegg:   </t>
    </r>
    <r>
      <rPr>
        <sz val="14"/>
        <rFont val="Calibri"/>
        <family val="2"/>
      </rPr>
      <t xml:space="preserve"> 
1. Reserveløsning CAP om NICS Online er ute av drift           
</t>
    </r>
    <r>
      <rPr>
        <b/>
        <sz val="14"/>
        <rFont val="Calibri"/>
        <family val="2"/>
      </rPr>
      <t xml:space="preserve">c. </t>
    </r>
    <r>
      <rPr>
        <b/>
        <i/>
        <sz val="14"/>
        <rFont val="Calibri"/>
        <family val="2"/>
      </rPr>
      <t>Varslingskravene</t>
    </r>
    <r>
      <rPr>
        <b/>
        <sz val="14"/>
        <rFont val="Calibri"/>
        <family val="2"/>
      </rPr>
      <t xml:space="preserve"> bestående av "Felles Varslingskrav for aktørene i NICS". </t>
    </r>
  </si>
  <si>
    <t>Transaksjonsutveksling, avregning og oppgjør gjennom NICS er basert på prinsippet om "kreditering etter oppgjør". Dette betyr at mottakers bank ikke forplikter seg i forhold til betalingsmottaker (krediterer konto eller øker disponibelt beløp på konto) før banken selv har fått oppgjør fra betalers bank. Dette prinsippet eliminerer oppgjørsrisikoen mellom bankene og utgjør et sentralt risikoreduserende tiltak i den felles infrastruktur i norsk betalingsformidling. Prinsippet om kreditering etter oppgjør gir også en ryddig håndtering av offentlig administrasjon hos en bank som deltar i NICS. Når det gjelder Straksbetalinger er prinsippet ivaretatt gjennom bankenes avsetning av særskilt likviditet.
Gjennomføring av transaksjoner med BankAxept-instrumenter representerer et naturlig unntak fra prinsippet om "kreditering etter oppgjør". For slike transaksjoner vil betalingsmottaker (minibankeier eller salgssted) få oppgjør/garanti om oppgjør allerede når BankAxept-instrumentet benyttes (transaksjonen autoriseres). Avregning og oppgjør mellom bankene skjer i etterkant av autorisasjonen. 
For å redusere oppgjørsrisikoen er avregning av transaksjoner ved bruk av BankAxept-instrumenter omfattet av bestemmelser som rettsvern dersom en av bankene settes under offentlig administrasjon. Utfyllende prosedyrer til disse bestemmelsene sikrer en ryddig og effektiv håndtering av BankAxept-transaksjoner ved offentlig administrasjon.</t>
  </si>
  <si>
    <t xml:space="preserve">Som konsesjonshaver for NICS er Bits opptatt av hvordan en banks manglende dekning for sin posisjon i NICS Netto, eller driftsproblemer med konsekvenser for bankens innsending av transaksjoner til NICS, påvirker risikoen for likviditetssvikt hos andre banker i systemet. Å sørge for rask og effektiv varsling til berørte banker, samt ha velfungerende ordninger for omfordeling av likviditet mellom banker er vesentlig for å unngå at problemer hos en bank forplanter seg til andre banker gjennom betalingssystemet. </t>
  </si>
  <si>
    <r>
      <t xml:space="preserve">I henhold til kapittel 5.1 i </t>
    </r>
    <r>
      <rPr>
        <i/>
        <sz val="14"/>
        <rFont val="Calibri"/>
        <family val="2"/>
      </rPr>
      <t>Varslingskravene</t>
    </r>
    <r>
      <rPr>
        <sz val="14"/>
        <rFont val="Calibri"/>
        <family val="2"/>
      </rPr>
      <t xml:space="preserve"> har banken plikt til å varsle NICS Drift i Mastercard Payment Services Infrastructure (MPSI) ved driftsproblemer eller annen uforutsett hendelse i relasjon til innsending av transaksjoner til NICS som kan gi konsekvenser for en eller flere bankers forventede likviditetsbilde, eller kan berøre et vesentlig antall kunder i en eller flere banker. Banken skal også varsle Bits i henhold til varslingskravenes kapittel 4 hvis den blir klar over at den ikke kan stille tilstrekkelig likviditet til NICS Netto innen de frister som er angitt i </t>
    </r>
    <r>
      <rPr>
        <i/>
        <sz val="14"/>
        <rFont val="Calibri"/>
        <family val="2"/>
      </rPr>
      <t>NICS-reglene</t>
    </r>
    <r>
      <rPr>
        <sz val="14"/>
        <rFont val="Calibri"/>
        <family val="2"/>
      </rPr>
      <t xml:space="preserve">. 
Utover </t>
    </r>
    <r>
      <rPr>
        <i/>
        <sz val="14"/>
        <rFont val="Calibri"/>
        <family val="2"/>
      </rPr>
      <t>Varslingskravene</t>
    </r>
    <r>
      <rPr>
        <sz val="14"/>
        <rFont val="Calibri"/>
        <family val="2"/>
      </rPr>
      <t xml:space="preserve"> bør banken ha en egen varslingsplan for hendelser relatert til NICS. Denne vil komme i tillegg til eventuelle planer hos bankdatasentraler eller leverandører (medhjelpere). Egen varslingsplan bør omfatte relevant intern varsling av berørte produkt- og kundemiljøer. Varslingsplanen bør ta hensyn til beslutningskompetanse og være gjenstand for årlig evaluering.
</t>
    </r>
  </si>
  <si>
    <r>
      <t xml:space="preserve">I henhold til </t>
    </r>
    <r>
      <rPr>
        <i/>
        <sz val="14"/>
        <rFont val="Calibri"/>
        <family val="2"/>
      </rPr>
      <t>Varslingskravene</t>
    </r>
    <r>
      <rPr>
        <sz val="14"/>
        <rFont val="Calibri"/>
        <family val="2"/>
      </rPr>
      <t xml:space="preserve"> skal banken varsle NICS Drift når det oppstår driftsproblemer eller annen uforutsett hendelse som innebærer at banken ikke kan sende eller motta transaksjoner til/fra NICS, jf. </t>
    </r>
    <r>
      <rPr>
        <i/>
        <sz val="14"/>
        <rFont val="Calibri"/>
        <family val="2"/>
      </rPr>
      <t>Varslingskravene kapittel 5.1</t>
    </r>
    <r>
      <rPr>
        <sz val="14"/>
        <rFont val="Calibri"/>
        <family val="2"/>
      </rPr>
      <t xml:space="preserve">. </t>
    </r>
  </si>
  <si>
    <r>
      <t>Det vises til</t>
    </r>
    <r>
      <rPr>
        <i/>
        <sz val="14"/>
        <rFont val="Calibri"/>
        <family val="2"/>
      </rPr>
      <t xml:space="preserve"> Nivå 2-reglene</t>
    </r>
    <r>
      <rPr>
        <sz val="14"/>
        <rFont val="Calibri"/>
        <family val="2"/>
      </rPr>
      <t xml:space="preserve"> kapittel 7, ”Nærmere om handlinger ved overskridelse av CAP i NICS Netto”. 
Hvis en bank i NICS får driftsproblemer som gir konsekvenser for innsending av bankens transaksjoner til NICS, kan dette påvirke nettoposisjonen til andre banker. En slik situasjon kan medføre at en nivå 2-bank overskrider sin CAP. </t>
    </r>
  </si>
  <si>
    <t>Dersom avregning av nivå 2-banks transaksjon ville ha resultert i en negativ posisjon som overstiger Nivå 2-bankens RealCAP skal NICS avvise transaksjonen, jf. Nivå 2-reglenes kapittel 9.2 "Kontroll mot RealCAP". 
Nivå 1-bank kan til enhver tid endre RealCAP for en underliggende bank, dog ikke til et beløp som er lavere enn den underliggende banks netto negative posisjon, jf. Nivå 2-reglene, punkt 9.4, "Innmelding og endring av RealCAP".</t>
  </si>
  <si>
    <r>
      <t xml:space="preserve">Frist for innlevering: </t>
    </r>
    <r>
      <rPr>
        <b/>
        <sz val="20"/>
        <color rgb="FFC00000"/>
        <rFont val="Calibri"/>
        <family val="2"/>
      </rPr>
      <t>31. MAI 2026</t>
    </r>
  </si>
  <si>
    <t>1. JULI 2026 TIL 30. JUNI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</si>
</sst>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0_ ;\-#,##0\ "/>
  </numFmts>
  <fonts count="58">
    <font>
      <sz val="14"/>
      <name val="Calibri"/>
      <family val="2"/>
    </font>
    <font>
      <sz val="11"/>
      <color theme="1"/>
      <name val="Museo Slab 500"/>
      <family val="2"/>
      <scheme val="minor"/>
    </font>
    <font>
      <sz val="11"/>
      <color theme="1"/>
      <name val="Museo Slab 500"/>
      <family val="2"/>
      <scheme val="minor"/>
    </font>
    <font>
      <sz val="11"/>
      <color rgb="FF006100"/>
      <name val="Museo Slab 500"/>
      <family val="2"/>
      <scheme val="minor"/>
    </font>
    <font>
      <sz val="11"/>
      <color rgb="FF9C5700"/>
      <name val="Museo Slab 500"/>
      <family val="2"/>
      <scheme val="minor"/>
    </font>
    <font>
      <sz val="11"/>
      <color rgb="FF3F3F76"/>
      <name val="Museo Slab 500"/>
      <family val="2"/>
      <scheme val="minor"/>
    </font>
    <font>
      <b/>
      <sz val="11"/>
      <color rgb="FF3F3F3F"/>
      <name val="Museo Slab 500"/>
      <family val="2"/>
      <scheme val="minor"/>
    </font>
    <font>
      <b/>
      <sz val="11"/>
      <color rgb="FFFA7D00"/>
      <name val="Museo Slab 500"/>
      <family val="2"/>
      <scheme val="minor"/>
    </font>
    <font>
      <sz val="11"/>
      <color rgb="FFFA7D00"/>
      <name val="Museo Slab 500"/>
      <family val="2"/>
      <scheme val="minor"/>
    </font>
    <font>
      <b/>
      <sz val="11"/>
      <color theme="1"/>
      <name val="Museo Slab 500"/>
      <scheme val="minor"/>
    </font>
    <font>
      <b/>
      <sz val="14"/>
      <color theme="2"/>
      <name val="Arial"/>
      <family val="2"/>
    </font>
    <font>
      <i/>
      <sz val="11"/>
      <color rgb="FF7F7F7F"/>
      <name val="Museo Slab 500"/>
      <family val="2"/>
      <scheme val="minor"/>
    </font>
    <font>
      <b/>
      <sz val="10"/>
      <color theme="1"/>
      <name val="Calibri"/>
      <family val="2"/>
    </font>
    <font>
      <sz val="7"/>
      <color theme="1"/>
      <name val="Calibri"/>
      <family val="2"/>
    </font>
    <font>
      <sz val="9"/>
      <name val="Calibri"/>
      <family val="2"/>
    </font>
    <font>
      <b/>
      <sz val="22"/>
      <color theme="2"/>
      <name val="Arial"/>
      <family val="2"/>
    </font>
    <font>
      <b/>
      <sz val="16"/>
      <name val="Calibri"/>
      <family val="2"/>
    </font>
    <font>
      <sz val="16"/>
      <name val="Calibri"/>
      <family val="2"/>
    </font>
    <font>
      <b/>
      <sz val="16"/>
      <color rgb="FFFF0000"/>
      <name val="Calibri"/>
      <family val="2"/>
    </font>
    <font>
      <sz val="9"/>
      <color rgb="FF7F7F7F"/>
      <name val="Calibri"/>
      <family val="2"/>
    </font>
    <font>
      <b/>
      <sz val="16"/>
      <color theme="2"/>
      <name val="Arial"/>
      <family val="2"/>
    </font>
    <font>
      <sz val="12"/>
      <color theme="1"/>
      <name val="Calibri"/>
      <family val="2"/>
    </font>
    <font>
      <sz val="12"/>
      <name val="Arial"/>
      <family val="2"/>
    </font>
    <font>
      <b/>
      <sz val="12"/>
      <color theme="2"/>
      <name val="Arial"/>
      <family val="2"/>
    </font>
    <font>
      <sz val="12"/>
      <color theme="2"/>
      <name val="Arial"/>
      <family val="2"/>
    </font>
    <font>
      <b/>
      <sz val="16"/>
      <color theme="3"/>
      <name val="Museo Slab 500"/>
      <family val="2"/>
      <scheme val="minor"/>
    </font>
    <font>
      <b/>
      <sz val="14"/>
      <name val="Calibri"/>
      <family val="2"/>
    </font>
    <font>
      <b/>
      <sz val="16"/>
      <color theme="1"/>
      <name val="Calibri"/>
      <family val="2"/>
    </font>
    <font>
      <b/>
      <sz val="11"/>
      <color theme="1"/>
      <name val="Calibri"/>
      <family val="2"/>
    </font>
    <font>
      <sz val="18"/>
      <name val="Calibri"/>
      <family val="2"/>
    </font>
    <font>
      <b/>
      <sz val="20"/>
      <name val="Calibri"/>
      <family val="2"/>
    </font>
    <font>
      <sz val="20"/>
      <name val="Calibri"/>
      <family val="2"/>
    </font>
    <font>
      <sz val="12"/>
      <name val="Calibri"/>
      <family val="2"/>
    </font>
    <font>
      <u/>
      <sz val="14"/>
      <color theme="10"/>
      <name val="Calibri"/>
      <family val="2"/>
    </font>
    <font>
      <b/>
      <u/>
      <sz val="14"/>
      <color theme="2"/>
      <name val="Calibri"/>
      <family val="2"/>
    </font>
    <font>
      <b/>
      <sz val="22"/>
      <name val="Calibri"/>
      <family val="2"/>
    </font>
    <font>
      <b/>
      <sz val="24"/>
      <name val="Calibri"/>
      <family val="2"/>
    </font>
    <font>
      <sz val="14"/>
      <color theme="7"/>
      <name val="Calibri"/>
      <family val="2"/>
    </font>
    <font>
      <sz val="10"/>
      <name val="Calibri"/>
      <family val="2"/>
    </font>
    <font>
      <b/>
      <sz val="24"/>
      <color theme="3"/>
      <name val="Arial"/>
      <family val="2"/>
    </font>
    <font>
      <i/>
      <sz val="14"/>
      <name val="Calibri"/>
      <family val="2"/>
    </font>
    <font>
      <b/>
      <i/>
      <sz val="16"/>
      <name val="Calibri"/>
      <family val="2"/>
    </font>
    <font>
      <b/>
      <sz val="24"/>
      <color theme="4"/>
      <name val="Arial"/>
      <family val="2"/>
    </font>
    <font>
      <b/>
      <i/>
      <sz val="14"/>
      <name val="Calibri"/>
      <family val="2"/>
    </font>
    <font>
      <b/>
      <sz val="20"/>
      <color rgb="FFC00000"/>
      <name val="Calibri"/>
      <family val="2"/>
    </font>
    <font>
      <b/>
      <sz val="20"/>
      <color theme="7"/>
      <name val="Calibri"/>
      <family val="2"/>
    </font>
    <font>
      <sz val="14"/>
      <name val="Calibri"/>
      <family val="2"/>
    </font>
    <font>
      <u/>
      <sz val="14"/>
      <color theme="2"/>
      <name val="Calibri"/>
      <family val="2"/>
    </font>
    <font>
      <sz val="8"/>
      <name val="Calibri"/>
      <family val="2"/>
    </font>
    <font>
      <sz val="14"/>
      <color theme="2"/>
      <name val="Calibri"/>
      <family val="2"/>
    </font>
    <font>
      <sz val="14"/>
      <color theme="5"/>
      <name val="Calibri"/>
      <family val="2"/>
    </font>
    <font>
      <b/>
      <vertAlign val="superscript"/>
      <sz val="12"/>
      <color theme="2"/>
      <name val="Arial"/>
      <family val="2"/>
    </font>
    <font>
      <vertAlign val="superscript"/>
      <sz val="14"/>
      <name val="Calibri"/>
      <family val="2"/>
    </font>
    <font>
      <u/>
      <sz val="14"/>
      <name val="Calibri"/>
      <family val="2"/>
    </font>
    <font>
      <b/>
      <sz val="14"/>
      <color theme="9"/>
      <name val="Calibri"/>
      <family val="2"/>
    </font>
    <font>
      <b/>
      <u/>
      <sz val="16"/>
      <name val="Calibri"/>
      <family val="2"/>
    </font>
    <font>
      <b/>
      <sz val="16"/>
      <name val="Museo Slab 500"/>
      <scheme val="minor"/>
    </font>
    <font>
      <b/>
      <sz val="16"/>
      <color theme="3"/>
      <name val="Museo Slab 500"/>
      <scheme val="major"/>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bgColor indexed="64"/>
      </patternFill>
    </fill>
    <fill>
      <patternFill patternType="solid">
        <fgColor theme="4" tint="0.59999389629810485"/>
        <bgColor indexed="65"/>
      </patternFill>
    </fill>
    <fill>
      <patternFill patternType="solid">
        <fgColor theme="3"/>
        <bgColor indexed="64"/>
      </patternFill>
    </fill>
    <fill>
      <patternFill patternType="solid">
        <fgColor theme="5" tint="0.79998168889431442"/>
        <bgColor indexed="64"/>
      </patternFill>
    </fill>
    <fill>
      <patternFill patternType="solid">
        <fgColor theme="5"/>
        <bgColor indexed="64"/>
      </patternFill>
    </fill>
    <fill>
      <patternFill patternType="solid">
        <fgColor theme="2" tint="-0.14999847407452621"/>
        <bgColor indexed="64"/>
      </patternFill>
    </fill>
    <fill>
      <patternFill patternType="solid">
        <fgColor theme="2" tint="-0.34998626667073579"/>
        <bgColor indexed="64"/>
      </patternFill>
    </fill>
    <fill>
      <patternFill patternType="solid">
        <fgColor theme="2"/>
        <bgColor indexed="64"/>
      </patternFill>
    </fill>
  </fills>
  <borders count="6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5"/>
      </top>
      <bottom/>
      <diagonal/>
    </border>
    <border>
      <left/>
      <right style="thin">
        <color theme="5"/>
      </right>
      <top style="thin">
        <color theme="5"/>
      </top>
      <bottom/>
      <diagonal/>
    </border>
    <border>
      <left/>
      <right style="thin">
        <color theme="5"/>
      </right>
      <top/>
      <bottom/>
      <diagonal/>
    </border>
    <border>
      <left/>
      <right/>
      <top/>
      <bottom style="thin">
        <color theme="5"/>
      </bottom>
      <diagonal/>
    </border>
    <border>
      <left/>
      <right style="thin">
        <color theme="5"/>
      </right>
      <top/>
      <bottom style="thin">
        <color theme="5"/>
      </bottom>
      <diagonal/>
    </border>
    <border>
      <left style="thin">
        <color theme="5"/>
      </left>
      <right style="thin">
        <color theme="5"/>
      </right>
      <top/>
      <bottom style="thin">
        <color theme="5"/>
      </bottom>
      <diagonal/>
    </border>
    <border>
      <left style="thin">
        <color theme="5"/>
      </left>
      <right/>
      <top/>
      <bottom/>
      <diagonal/>
    </border>
    <border>
      <left style="thin">
        <color theme="5"/>
      </left>
      <right/>
      <top/>
      <bottom style="thin">
        <color theme="5"/>
      </bottom>
      <diagonal/>
    </border>
    <border>
      <left style="thin">
        <color theme="5"/>
      </left>
      <right style="thin">
        <color theme="5"/>
      </right>
      <top style="thin">
        <color theme="5"/>
      </top>
      <bottom/>
      <diagonal/>
    </border>
    <border>
      <left/>
      <right/>
      <top/>
      <bottom style="thick">
        <color theme="4"/>
      </bottom>
      <diagonal/>
    </border>
    <border>
      <left style="medium">
        <color theme="5"/>
      </left>
      <right/>
      <top/>
      <bottom/>
      <diagonal/>
    </border>
    <border>
      <left/>
      <right style="thin">
        <color theme="5" tint="0.79998168889431442"/>
      </right>
      <top/>
      <bottom/>
      <diagonal/>
    </border>
    <border>
      <left style="thin">
        <color theme="5"/>
      </left>
      <right style="thin">
        <color theme="5"/>
      </right>
      <top/>
      <bottom/>
      <diagonal/>
    </border>
    <border>
      <left/>
      <right/>
      <top/>
      <bottom style="thin">
        <color theme="5" tint="0.59996337778862885"/>
      </bottom>
      <diagonal/>
    </border>
    <border>
      <left/>
      <right/>
      <top style="thin">
        <color theme="5" tint="0.59996337778862885"/>
      </top>
      <bottom style="thin">
        <color theme="5" tint="0.59996337778862885"/>
      </bottom>
      <diagonal/>
    </border>
    <border>
      <left/>
      <right/>
      <top style="thin">
        <color theme="5" tint="0.59996337778862885"/>
      </top>
      <bottom style="thin">
        <color theme="5"/>
      </bottom>
      <diagonal/>
    </border>
    <border>
      <left style="thin">
        <color theme="5"/>
      </left>
      <right/>
      <top style="thin">
        <color theme="5"/>
      </top>
      <bottom style="thin">
        <color theme="5" tint="0.59996337778862885"/>
      </bottom>
      <diagonal/>
    </border>
    <border>
      <left/>
      <right/>
      <top style="thin">
        <color theme="5"/>
      </top>
      <bottom style="thin">
        <color theme="5" tint="0.59996337778862885"/>
      </bottom>
      <diagonal/>
    </border>
    <border>
      <left/>
      <right style="thin">
        <color theme="5"/>
      </right>
      <top style="thin">
        <color theme="5"/>
      </top>
      <bottom style="thin">
        <color theme="5" tint="0.59996337778862885"/>
      </bottom>
      <diagonal/>
    </border>
    <border>
      <left style="thin">
        <color theme="5"/>
      </left>
      <right/>
      <top style="thin">
        <color theme="5" tint="0.59996337778862885"/>
      </top>
      <bottom style="thin">
        <color theme="5" tint="0.59996337778862885"/>
      </bottom>
      <diagonal/>
    </border>
    <border>
      <left/>
      <right style="thin">
        <color theme="5"/>
      </right>
      <top style="thin">
        <color theme="5" tint="0.59996337778862885"/>
      </top>
      <bottom style="thin">
        <color theme="5" tint="0.59996337778862885"/>
      </bottom>
      <diagonal/>
    </border>
    <border>
      <left style="thin">
        <color theme="5"/>
      </left>
      <right/>
      <top style="thin">
        <color theme="5" tint="0.59996337778862885"/>
      </top>
      <bottom style="thin">
        <color theme="5"/>
      </bottom>
      <diagonal/>
    </border>
    <border>
      <left/>
      <right style="thin">
        <color theme="5"/>
      </right>
      <top style="thin">
        <color theme="5" tint="0.59996337778862885"/>
      </top>
      <bottom style="thin">
        <color theme="5"/>
      </bottom>
      <diagonal/>
    </border>
    <border>
      <left/>
      <right style="thin">
        <color theme="5"/>
      </right>
      <top/>
      <bottom style="thin">
        <color theme="5" tint="0.59996337778862885"/>
      </bottom>
      <diagonal/>
    </border>
    <border>
      <left style="thin">
        <color theme="5"/>
      </left>
      <right/>
      <top/>
      <bottom style="thin">
        <color theme="5" tint="0.59996337778862885"/>
      </bottom>
      <diagonal/>
    </border>
    <border>
      <left style="thin">
        <color theme="5"/>
      </left>
      <right style="thin">
        <color theme="5" tint="0.79998168889431442"/>
      </right>
      <top style="thin">
        <color theme="5"/>
      </top>
      <bottom style="thin">
        <color theme="5" tint="0.79998168889431442"/>
      </bottom>
      <diagonal/>
    </border>
    <border>
      <left style="thin">
        <color theme="5" tint="-0.24994659260841701"/>
      </left>
      <right style="thin">
        <color theme="5" tint="0.79998168889431442"/>
      </right>
      <top style="thin">
        <color theme="5" tint="-0.24994659260841701"/>
      </top>
      <bottom style="thin">
        <color theme="5"/>
      </bottom>
      <diagonal/>
    </border>
    <border>
      <left style="thin">
        <color theme="5" tint="-0.24994659260841701"/>
      </left>
      <right style="thin">
        <color theme="5" tint="-0.24994659260841701"/>
      </right>
      <top style="thin">
        <color theme="5" tint="-0.24994659260841701"/>
      </top>
      <bottom style="thin">
        <color theme="5"/>
      </bottom>
      <diagonal/>
    </border>
    <border>
      <left style="thin">
        <color theme="5" tint="-0.24994659260841701"/>
      </left>
      <right style="thin">
        <color theme="5" tint="0.79998168889431442"/>
      </right>
      <top style="thin">
        <color theme="5"/>
      </top>
      <bottom style="thin">
        <color theme="5"/>
      </bottom>
      <diagonal/>
    </border>
    <border>
      <left style="thin">
        <color theme="5" tint="-0.24994659260841701"/>
      </left>
      <right style="thin">
        <color theme="5" tint="-0.24994659260841701"/>
      </right>
      <top style="thin">
        <color theme="5"/>
      </top>
      <bottom style="thin">
        <color theme="5"/>
      </bottom>
      <diagonal/>
    </border>
    <border>
      <left style="thin">
        <color theme="5" tint="-0.24994659260841701"/>
      </left>
      <right style="thin">
        <color theme="5" tint="0.79998168889431442"/>
      </right>
      <top style="thin">
        <color theme="5"/>
      </top>
      <bottom style="thin">
        <color theme="5" tint="-0.24994659260841701"/>
      </bottom>
      <diagonal/>
    </border>
    <border>
      <left style="thin">
        <color theme="5" tint="-0.24994659260841701"/>
      </left>
      <right style="thin">
        <color theme="5" tint="-0.24994659260841701"/>
      </right>
      <top style="thin">
        <color theme="5"/>
      </top>
      <bottom style="thin">
        <color theme="5" tint="-0.24994659260841701"/>
      </bottom>
      <diagonal/>
    </border>
    <border>
      <left style="thin">
        <color theme="5"/>
      </left>
      <right/>
      <top style="thin">
        <color theme="5"/>
      </top>
      <bottom/>
      <diagonal/>
    </border>
    <border>
      <left/>
      <right/>
      <top/>
      <bottom style="thin">
        <color theme="4"/>
      </bottom>
      <diagonal/>
    </border>
    <border>
      <left style="thin">
        <color rgb="FFC00000"/>
      </left>
      <right style="thin">
        <color rgb="FFC00000"/>
      </right>
      <top style="thin">
        <color rgb="FFC00000"/>
      </top>
      <bottom style="thin">
        <color rgb="FFC00000"/>
      </bottom>
      <diagonal/>
    </border>
    <border>
      <left style="thin">
        <color rgb="FFC00000"/>
      </left>
      <right style="thin">
        <color theme="5" tint="0.79998168889431442"/>
      </right>
      <top style="thin">
        <color rgb="FFC00000"/>
      </top>
      <bottom style="thin">
        <color rgb="FFC00000"/>
      </bottom>
      <diagonal/>
    </border>
    <border>
      <left style="thin">
        <color theme="5"/>
      </left>
      <right style="thin">
        <color theme="5" tint="0.79998168889431442"/>
      </right>
      <top style="thin">
        <color rgb="FFC00000"/>
      </top>
      <bottom style="thin">
        <color rgb="FFC00000"/>
      </bottom>
      <diagonal/>
    </border>
    <border>
      <left style="thin">
        <color theme="5"/>
      </left>
      <right style="thin">
        <color rgb="FFC00000"/>
      </right>
      <top style="thin">
        <color rgb="FFC00000"/>
      </top>
      <bottom style="thin">
        <color rgb="FFC00000"/>
      </bottom>
      <diagonal/>
    </border>
    <border>
      <left/>
      <right style="thin">
        <color theme="5" tint="0.79998168889431442"/>
      </right>
      <top/>
      <bottom style="thin">
        <color theme="5" tint="0.79998168889431442"/>
      </bottom>
      <diagonal/>
    </border>
    <border>
      <left style="thin">
        <color theme="5"/>
      </left>
      <right style="thin">
        <color theme="5" tint="0.79998168889431442"/>
      </right>
      <top/>
      <bottom style="thin">
        <color theme="5" tint="0.79998168889431442"/>
      </bottom>
      <diagonal/>
    </border>
    <border>
      <left/>
      <right style="thin">
        <color theme="5" tint="0.79998168889431442"/>
      </right>
      <top style="thin">
        <color theme="5"/>
      </top>
      <bottom style="thin">
        <color theme="5" tint="0.79998168889431442"/>
      </bottom>
      <diagonal/>
    </border>
    <border>
      <left/>
      <right style="thin">
        <color theme="5" tint="0.79998168889431442"/>
      </right>
      <top style="thin">
        <color theme="5"/>
      </top>
      <bottom style="thin">
        <color theme="5"/>
      </bottom>
      <diagonal/>
    </border>
    <border>
      <left style="thin">
        <color theme="5"/>
      </left>
      <right style="thin">
        <color theme="5" tint="0.79998168889431442"/>
      </right>
      <top style="thin">
        <color theme="5"/>
      </top>
      <bottom style="thin">
        <color theme="5"/>
      </bottom>
      <diagonal/>
    </border>
    <border>
      <left style="thin">
        <color theme="5"/>
      </left>
      <right/>
      <top/>
      <bottom style="thin">
        <color theme="5" tint="0.79998168889431442"/>
      </bottom>
      <diagonal/>
    </border>
    <border>
      <left style="thin">
        <color theme="5"/>
      </left>
      <right/>
      <top style="thin">
        <color theme="5"/>
      </top>
      <bottom style="thin">
        <color theme="5" tint="0.79998168889431442"/>
      </bottom>
      <diagonal/>
    </border>
    <border>
      <left style="thin">
        <color theme="5"/>
      </left>
      <right/>
      <top style="thin">
        <color theme="5"/>
      </top>
      <bottom style="thin">
        <color theme="5"/>
      </bottom>
      <diagonal/>
    </border>
    <border>
      <left/>
      <right/>
      <top style="thin">
        <color theme="5"/>
      </top>
      <bottom style="thin">
        <color theme="5" tint="0.79998168889431442"/>
      </bottom>
      <diagonal/>
    </border>
    <border>
      <left/>
      <right/>
      <top style="thin">
        <color theme="0"/>
      </top>
      <bottom/>
      <diagonal/>
    </border>
    <border>
      <left style="thin">
        <color theme="5"/>
      </left>
      <right style="thin">
        <color theme="0"/>
      </right>
      <top style="thin">
        <color theme="5"/>
      </top>
      <bottom style="thin">
        <color theme="0"/>
      </bottom>
      <diagonal/>
    </border>
    <border>
      <left style="thin">
        <color theme="5"/>
      </left>
      <right/>
      <top style="thin">
        <color theme="5"/>
      </top>
      <bottom style="thin">
        <color theme="0"/>
      </bottom>
      <diagonal/>
    </border>
    <border>
      <left/>
      <right/>
      <top style="thin">
        <color theme="5"/>
      </top>
      <bottom style="thin">
        <color theme="0"/>
      </bottom>
      <diagonal/>
    </border>
    <border>
      <left/>
      <right style="thin">
        <color theme="0"/>
      </right>
      <top style="thin">
        <color theme="5"/>
      </top>
      <bottom style="thin">
        <color theme="0"/>
      </bottom>
      <diagonal/>
    </border>
    <border>
      <left style="thin">
        <color theme="5"/>
      </left>
      <right style="thin">
        <color theme="5" tint="0.79998168889431442"/>
      </right>
      <top style="thin">
        <color theme="5"/>
      </top>
      <bottom style="thin">
        <color theme="0"/>
      </bottom>
      <diagonal/>
    </border>
    <border>
      <left style="thin">
        <color rgb="FFC00000"/>
      </left>
      <right/>
      <top/>
      <bottom/>
      <diagonal/>
    </border>
    <border>
      <left/>
      <right/>
      <top style="thick">
        <color theme="3"/>
      </top>
      <bottom/>
      <diagonal/>
    </border>
    <border>
      <left style="thin">
        <color theme="5"/>
      </left>
      <right style="thin">
        <color theme="5" tint="0.79998168889431442"/>
      </right>
      <top style="thin">
        <color theme="5"/>
      </top>
      <bottom/>
      <diagonal/>
    </border>
  </borders>
  <cellStyleXfs count="20">
    <xf numFmtId="0" fontId="0" fillId="0" borderId="0"/>
    <xf numFmtId="0" fontId="20" fillId="7" borderId="0" applyNumberFormat="0" applyAlignment="0" applyProtection="0"/>
    <xf numFmtId="0" fontId="16" fillId="0" borderId="0" applyNumberFormat="0" applyFill="0" applyAlignment="0" applyProtection="0"/>
    <xf numFmtId="0" fontId="14" fillId="0" borderId="0" applyNumberFormat="0" applyFill="0" applyAlignment="0" applyProtection="0"/>
    <xf numFmtId="0" fontId="3" fillId="2" borderId="0" applyNumberFormat="0" applyBorder="0" applyAlignment="0" applyProtection="0"/>
    <xf numFmtId="0" fontId="10" fillId="7" borderId="0" applyNumberFormat="0" applyBorder="0" applyAlignment="0" applyProtection="0"/>
    <xf numFmtId="0" fontId="4" fillId="3" borderId="0" applyNumberFormat="0" applyBorder="0" applyAlignment="0" applyProtection="0"/>
    <xf numFmtId="0" fontId="5" fillId="4" borderId="1" applyNumberFormat="0" applyAlignment="0" applyProtection="0"/>
    <xf numFmtId="0" fontId="6" fillId="5" borderId="2" applyNumberFormat="0" applyAlignment="0" applyProtection="0"/>
    <xf numFmtId="0" fontId="7" fillId="5" borderId="1" applyNumberFormat="0" applyAlignment="0" applyProtection="0"/>
    <xf numFmtId="0" fontId="8" fillId="0" borderId="3" applyNumberFormat="0" applyFill="0" applyAlignment="0" applyProtection="0"/>
    <xf numFmtId="0" fontId="2" fillId="6" borderId="4" applyNumberFormat="0" applyFont="0" applyAlignment="0" applyProtection="0"/>
    <xf numFmtId="0" fontId="37" fillId="0" borderId="30">
      <alignment vertical="center"/>
      <protection locked="0"/>
    </xf>
    <xf numFmtId="0" fontId="15" fillId="9" borderId="0" applyNumberFormat="0" applyBorder="0" applyAlignment="0" applyProtection="0"/>
    <xf numFmtId="0" fontId="11" fillId="0" borderId="0" applyNumberFormat="0" applyFill="0" applyBorder="0" applyAlignment="0" applyProtection="0"/>
    <xf numFmtId="0" fontId="1" fillId="8" borderId="0" applyNumberFormat="0" applyBorder="0" applyAlignment="0" applyProtection="0"/>
    <xf numFmtId="0" fontId="25" fillId="0" borderId="14" applyNumberFormat="0" applyFill="0" applyAlignment="0" applyProtection="0"/>
    <xf numFmtId="0" fontId="23" fillId="13" borderId="0">
      <alignment horizontal="center" vertical="center" wrapText="1"/>
    </xf>
    <xf numFmtId="0" fontId="33" fillId="0" borderId="0" applyNumberFormat="0" applyFill="0" applyBorder="0" applyAlignment="0" applyProtection="0"/>
    <xf numFmtId="43" fontId="46" fillId="0" borderId="0" applyFont="0" applyFill="0" applyBorder="0" applyAlignment="0" applyProtection="0"/>
  </cellStyleXfs>
  <cellXfs count="258">
    <xf numFmtId="0" fontId="0" fillId="0" borderId="0" xfId="0"/>
    <xf numFmtId="0" fontId="16" fillId="0" borderId="0" xfId="2"/>
    <xf numFmtId="0" fontId="16" fillId="0" borderId="0" xfId="2" applyAlignment="1">
      <alignment vertical="center"/>
    </xf>
    <xf numFmtId="0" fontId="0" fillId="0" borderId="0" xfId="0" applyAlignment="1">
      <alignment vertical="center"/>
    </xf>
    <xf numFmtId="0" fontId="13" fillId="0" borderId="0" xfId="0" applyFont="1" applyAlignment="1">
      <alignment vertical="center" wrapText="1"/>
    </xf>
    <xf numFmtId="0" fontId="12" fillId="0" borderId="0" xfId="0" applyFont="1" applyAlignment="1">
      <alignment vertical="center" wrapText="1"/>
    </xf>
    <xf numFmtId="0" fontId="0" fillId="0" borderId="0" xfId="0" applyAlignment="1">
      <alignment vertical="top" wrapText="1"/>
    </xf>
    <xf numFmtId="49" fontId="16" fillId="0" borderId="0" xfId="2" applyNumberFormat="1" applyAlignment="1">
      <alignment horizontal="left"/>
    </xf>
    <xf numFmtId="49" fontId="16" fillId="0" borderId="0" xfId="2" applyNumberFormat="1" applyAlignment="1">
      <alignment horizontal="left" vertical="center"/>
    </xf>
    <xf numFmtId="0" fontId="0" fillId="0" borderId="0" xfId="0" applyAlignment="1">
      <alignment horizontal="left"/>
    </xf>
    <xf numFmtId="0" fontId="37" fillId="0" borderId="30" xfId="12">
      <alignment vertical="center"/>
      <protection locked="0"/>
    </xf>
    <xf numFmtId="0" fontId="17" fillId="0" borderId="0" xfId="0" applyFont="1"/>
    <xf numFmtId="164" fontId="18" fillId="0" borderId="0" xfId="0" applyNumberFormat="1" applyFont="1" applyAlignment="1">
      <alignment horizontal="left"/>
    </xf>
    <xf numFmtId="0" fontId="16" fillId="0" borderId="0" xfId="0" applyFont="1" applyAlignment="1">
      <alignment horizontal="right"/>
    </xf>
    <xf numFmtId="49" fontId="16" fillId="0" borderId="0" xfId="2" applyNumberFormat="1" applyFill="1" applyAlignment="1">
      <alignment horizontal="left"/>
    </xf>
    <xf numFmtId="49" fontId="16" fillId="0" borderId="0" xfId="2" applyNumberFormat="1" applyFill="1" applyAlignment="1">
      <alignment horizontal="left" vertical="center"/>
    </xf>
    <xf numFmtId="0" fontId="20" fillId="7" borderId="0" xfId="1"/>
    <xf numFmtId="0" fontId="22" fillId="0" borderId="0" xfId="0" applyFont="1"/>
    <xf numFmtId="0" fontId="23" fillId="13" borderId="0" xfId="15" applyFont="1" applyFill="1" applyAlignment="1">
      <alignment vertical="center" wrapText="1"/>
    </xf>
    <xf numFmtId="0" fontId="24" fillId="0" borderId="0" xfId="0" applyFont="1"/>
    <xf numFmtId="0" fontId="23" fillId="0" borderId="0" xfId="2" applyFont="1" applyFill="1" applyAlignment="1">
      <alignment vertical="center" wrapText="1"/>
    </xf>
    <xf numFmtId="0" fontId="0" fillId="0" borderId="5" xfId="0" applyBorder="1"/>
    <xf numFmtId="49" fontId="0" fillId="0" borderId="5" xfId="0" applyNumberFormat="1" applyBorder="1"/>
    <xf numFmtId="0" fontId="16" fillId="0" borderId="5" xfId="2" applyFill="1" applyBorder="1" applyAlignment="1">
      <alignment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11" fillId="0" borderId="0" xfId="14" applyAlignment="1">
      <alignment vertical="top" wrapText="1"/>
    </xf>
    <xf numFmtId="0" fontId="12" fillId="0" borderId="0" xfId="0" applyFont="1" applyAlignment="1">
      <alignment horizontal="left" vertical="center" wrapText="1"/>
    </xf>
    <xf numFmtId="0" fontId="23" fillId="0" borderId="0" xfId="2" applyFont="1" applyFill="1" applyAlignment="1">
      <alignment horizontal="center" vertical="center" wrapText="1"/>
    </xf>
    <xf numFmtId="0" fontId="11" fillId="0" borderId="0" xfId="14" applyAlignment="1">
      <alignment horizontal="center" vertical="top" wrapText="1"/>
    </xf>
    <xf numFmtId="49" fontId="16" fillId="0" borderId="11" xfId="2" applyNumberFormat="1" applyBorder="1" applyAlignment="1">
      <alignment horizontal="left"/>
    </xf>
    <xf numFmtId="49" fontId="16" fillId="0" borderId="11" xfId="2" applyNumberFormat="1" applyBorder="1" applyAlignment="1">
      <alignment horizontal="left" vertical="center"/>
    </xf>
    <xf numFmtId="0" fontId="0" fillId="0" borderId="0" xfId="0" applyAlignment="1">
      <alignment horizontal="center" vertical="center"/>
    </xf>
    <xf numFmtId="0" fontId="0" fillId="0" borderId="7" xfId="0" applyBorder="1" applyAlignment="1">
      <alignment vertical="center"/>
    </xf>
    <xf numFmtId="0" fontId="0" fillId="0" borderId="0" xfId="0" applyAlignment="1">
      <alignment horizontal="left" vertical="center"/>
    </xf>
    <xf numFmtId="49" fontId="16" fillId="0" borderId="12" xfId="2" applyNumberFormat="1" applyBorder="1" applyAlignment="1">
      <alignment horizontal="left"/>
    </xf>
    <xf numFmtId="0" fontId="16" fillId="0" borderId="0" xfId="2" applyAlignment="1">
      <alignment vertical="center" wrapText="1"/>
    </xf>
    <xf numFmtId="0" fontId="14" fillId="0" borderId="0" xfId="3" applyAlignment="1">
      <alignment vertical="center"/>
    </xf>
    <xf numFmtId="14" fontId="37" fillId="0" borderId="30" xfId="12" applyNumberFormat="1">
      <alignment vertical="center"/>
      <protection locked="0"/>
    </xf>
    <xf numFmtId="49" fontId="16" fillId="0" borderId="0" xfId="2" applyNumberFormat="1" applyAlignment="1">
      <alignment horizontal="left" vertical="top"/>
    </xf>
    <xf numFmtId="0" fontId="0" fillId="0" borderId="0" xfId="0" applyAlignment="1">
      <alignment vertical="center" wrapText="1"/>
    </xf>
    <xf numFmtId="0" fontId="0" fillId="0" borderId="0" xfId="0" applyAlignment="1">
      <alignment vertical="top"/>
    </xf>
    <xf numFmtId="0" fontId="16" fillId="0" borderId="0" xfId="2" applyAlignment="1">
      <alignment vertical="top"/>
    </xf>
    <xf numFmtId="0" fontId="0" fillId="0" borderId="18" xfId="0" applyBorder="1"/>
    <xf numFmtId="0" fontId="19" fillId="0" borderId="19" xfId="14" applyFont="1" applyBorder="1" applyAlignment="1">
      <alignment vertical="center" wrapText="1"/>
    </xf>
    <xf numFmtId="0" fontId="0" fillId="0" borderId="19" xfId="0" applyBorder="1"/>
    <xf numFmtId="0" fontId="19" fillId="0" borderId="20" xfId="14" applyFont="1" applyBorder="1" applyAlignment="1">
      <alignment vertical="center" wrapText="1"/>
    </xf>
    <xf numFmtId="0" fontId="16" fillId="0" borderId="0" xfId="2" applyFill="1" applyAlignment="1">
      <alignment vertical="center"/>
    </xf>
    <xf numFmtId="0" fontId="16" fillId="0" borderId="21" xfId="2" applyBorder="1" applyAlignment="1">
      <alignment vertical="center"/>
    </xf>
    <xf numFmtId="0" fontId="16" fillId="0" borderId="24" xfId="2" applyBorder="1" applyAlignment="1">
      <alignment vertical="center"/>
    </xf>
    <xf numFmtId="0" fontId="16" fillId="0" borderId="25" xfId="2" applyBorder="1" applyAlignment="1">
      <alignment vertical="center"/>
    </xf>
    <xf numFmtId="0" fontId="16" fillId="0" borderId="26" xfId="2" applyBorder="1" applyAlignment="1">
      <alignment vertical="center"/>
    </xf>
    <xf numFmtId="0" fontId="16" fillId="0" borderId="27" xfId="2" applyBorder="1" applyAlignment="1">
      <alignment vertical="center"/>
    </xf>
    <xf numFmtId="0" fontId="16" fillId="0" borderId="28" xfId="2" applyBorder="1" applyAlignment="1">
      <alignment vertical="center"/>
    </xf>
    <xf numFmtId="0" fontId="29" fillId="0" borderId="0" xfId="0" applyFont="1" applyAlignment="1">
      <alignment vertical="center"/>
    </xf>
    <xf numFmtId="0" fontId="31" fillId="0" borderId="0" xfId="0" applyFont="1" applyAlignment="1">
      <alignment vertical="center"/>
    </xf>
    <xf numFmtId="0" fontId="20" fillId="7" borderId="0" xfId="1" applyAlignment="1">
      <alignment vertical="center"/>
    </xf>
    <xf numFmtId="49" fontId="16" fillId="0" borderId="37" xfId="2" applyNumberFormat="1" applyBorder="1" applyAlignment="1">
      <alignment horizontal="left"/>
    </xf>
    <xf numFmtId="0" fontId="16" fillId="0" borderId="0" xfId="2" applyAlignment="1">
      <alignment horizontal="right"/>
    </xf>
    <xf numFmtId="0" fontId="16" fillId="0" borderId="8" xfId="2" applyBorder="1"/>
    <xf numFmtId="0" fontId="16" fillId="0" borderId="5" xfId="2" applyBorder="1"/>
    <xf numFmtId="49" fontId="15" fillId="9" borderId="0" xfId="13" applyNumberFormat="1" applyAlignment="1">
      <alignment horizontal="left"/>
    </xf>
    <xf numFmtId="0" fontId="15" fillId="9" borderId="0" xfId="13"/>
    <xf numFmtId="0" fontId="36" fillId="0" borderId="30" xfId="12" applyFont="1" applyAlignment="1">
      <alignment horizontal="center" vertical="center"/>
      <protection locked="0"/>
    </xf>
    <xf numFmtId="0" fontId="36" fillId="0" borderId="0" xfId="0" applyFont="1"/>
    <xf numFmtId="0" fontId="38" fillId="0" borderId="5" xfId="3" applyFont="1" applyBorder="1" applyAlignment="1">
      <alignment vertical="center"/>
    </xf>
    <xf numFmtId="0" fontId="38" fillId="0" borderId="0" xfId="3" applyFont="1" applyAlignment="1">
      <alignment vertical="center"/>
    </xf>
    <xf numFmtId="0" fontId="39" fillId="0" borderId="0" xfId="16" applyNumberFormat="1" applyFont="1" applyBorder="1" applyAlignment="1">
      <alignment horizontal="center" vertical="center"/>
    </xf>
    <xf numFmtId="49" fontId="16" fillId="0" borderId="0" xfId="2" quotePrefix="1" applyNumberFormat="1" applyFill="1" applyAlignment="1">
      <alignment horizontal="center" vertical="top"/>
    </xf>
    <xf numFmtId="49" fontId="16" fillId="0" borderId="0" xfId="2" quotePrefix="1" applyNumberFormat="1" applyAlignment="1">
      <alignment horizontal="center" vertical="top"/>
    </xf>
    <xf numFmtId="0" fontId="0" fillId="0" borderId="15" xfId="0" applyBorder="1" applyAlignment="1">
      <alignment vertical="top" wrapText="1"/>
    </xf>
    <xf numFmtId="0" fontId="42" fillId="0" borderId="0" xfId="16" applyNumberFormat="1" applyFont="1" applyBorder="1" applyAlignment="1">
      <alignment horizontal="center" vertical="center"/>
    </xf>
    <xf numFmtId="49" fontId="16" fillId="0" borderId="0" xfId="2" applyNumberFormat="1" applyFill="1" applyAlignment="1">
      <alignment horizontal="center" vertical="top"/>
    </xf>
    <xf numFmtId="49" fontId="16" fillId="0" borderId="0" xfId="2" applyNumberFormat="1" applyFill="1" applyAlignment="1">
      <alignment horizontal="center" vertical="center"/>
    </xf>
    <xf numFmtId="49" fontId="16" fillId="0" borderId="0" xfId="2" applyNumberFormat="1" applyFill="1" applyAlignment="1">
      <alignment horizontal="center"/>
    </xf>
    <xf numFmtId="0" fontId="12" fillId="0" borderId="0" xfId="0" applyFont="1" applyAlignment="1" applyProtection="1">
      <alignment horizontal="left" vertical="center" wrapText="1"/>
      <protection hidden="1"/>
    </xf>
    <xf numFmtId="0" fontId="0" fillId="0" borderId="0" xfId="0" applyAlignment="1" applyProtection="1">
      <alignment horizontal="left" vertical="center"/>
      <protection hidden="1"/>
    </xf>
    <xf numFmtId="0" fontId="17" fillId="0" borderId="0" xfId="2" applyFont="1"/>
    <xf numFmtId="0" fontId="33" fillId="0" borderId="0" xfId="18"/>
    <xf numFmtId="0" fontId="46" fillId="0" borderId="0" xfId="2" applyFont="1" applyFill="1"/>
    <xf numFmtId="49" fontId="20" fillId="7" borderId="0" xfId="1" applyNumberFormat="1" applyAlignment="1">
      <alignment horizontal="left"/>
    </xf>
    <xf numFmtId="0" fontId="34" fillId="7" borderId="0" xfId="18" applyFont="1" applyFill="1" applyAlignment="1" applyProtection="1">
      <alignment horizontal="center" vertical="center"/>
      <protection locked="0"/>
    </xf>
    <xf numFmtId="165" fontId="45" fillId="0" borderId="39" xfId="19" applyNumberFormat="1" applyFont="1" applyBorder="1" applyAlignment="1" applyProtection="1">
      <alignment vertical="center"/>
      <protection locked="0"/>
    </xf>
    <xf numFmtId="0" fontId="45" fillId="0" borderId="39" xfId="12" applyFont="1" applyBorder="1" applyAlignment="1">
      <alignment horizontal="center" vertical="center"/>
      <protection locked="0"/>
    </xf>
    <xf numFmtId="165" fontId="0" fillId="0" borderId="0" xfId="0" applyNumberFormat="1"/>
    <xf numFmtId="0" fontId="0" fillId="0" borderId="0" xfId="0" quotePrefix="1"/>
    <xf numFmtId="14" fontId="0" fillId="0" borderId="0" xfId="0" applyNumberFormat="1"/>
    <xf numFmtId="0" fontId="16" fillId="0" borderId="15" xfId="2" applyBorder="1" applyAlignment="1">
      <alignment vertical="top" wrapText="1"/>
    </xf>
    <xf numFmtId="0" fontId="16" fillId="0" borderId="0" xfId="2" applyAlignment="1">
      <alignment horizontal="left" vertical="top" wrapText="1"/>
    </xf>
    <xf numFmtId="0" fontId="37" fillId="0" borderId="36" xfId="12" applyBorder="1">
      <alignment vertical="center"/>
      <protection locked="0"/>
    </xf>
    <xf numFmtId="0" fontId="37" fillId="0" borderId="34" xfId="12" applyBorder="1">
      <alignment vertical="center"/>
      <protection locked="0"/>
    </xf>
    <xf numFmtId="0" fontId="37" fillId="0" borderId="32" xfId="12" applyBorder="1">
      <alignment vertical="center"/>
      <protection locked="0"/>
    </xf>
    <xf numFmtId="0" fontId="23" fillId="13" borderId="0" xfId="17">
      <alignment horizontal="center" vertical="center" wrapText="1"/>
    </xf>
    <xf numFmtId="0" fontId="16" fillId="0" borderId="0" xfId="2" applyAlignment="1">
      <alignment horizontal="left" vertical="center" wrapText="1"/>
    </xf>
    <xf numFmtId="0" fontId="0" fillId="0" borderId="15" xfId="0" applyBorder="1"/>
    <xf numFmtId="49" fontId="16" fillId="0" borderId="37" xfId="2" applyNumberFormat="1" applyFill="1" applyBorder="1" applyAlignment="1">
      <alignment horizontal="left"/>
    </xf>
    <xf numFmtId="0" fontId="13"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49" fontId="16" fillId="0" borderId="11" xfId="2" applyNumberFormat="1" applyFill="1" applyBorder="1" applyAlignment="1">
      <alignment horizontal="left"/>
    </xf>
    <xf numFmtId="49" fontId="16" fillId="0" borderId="8" xfId="2" applyNumberFormat="1" applyBorder="1" applyAlignment="1">
      <alignment horizontal="left"/>
    </xf>
    <xf numFmtId="49" fontId="16" fillId="0" borderId="9" xfId="2" applyNumberFormat="1" applyBorder="1" applyAlignment="1">
      <alignment horizontal="left"/>
    </xf>
    <xf numFmtId="0" fontId="49" fillId="0" borderId="0" xfId="0" applyFont="1" applyProtection="1">
      <protection hidden="1"/>
    </xf>
    <xf numFmtId="0" fontId="50" fillId="11" borderId="0" xfId="0" applyFont="1" applyFill="1"/>
    <xf numFmtId="165" fontId="50" fillId="11" borderId="0" xfId="0" applyNumberFormat="1" applyFont="1" applyFill="1"/>
    <xf numFmtId="0" fontId="23" fillId="0" borderId="0" xfId="17" applyFill="1" applyAlignment="1">
      <alignment horizontal="left" vertical="center" wrapText="1"/>
    </xf>
    <xf numFmtId="0" fontId="54" fillId="0" borderId="0" xfId="0" applyFont="1" applyAlignment="1">
      <alignment vertical="top" wrapText="1"/>
    </xf>
    <xf numFmtId="49" fontId="16" fillId="0" borderId="0" xfId="2" applyNumberFormat="1" applyFill="1" applyAlignment="1">
      <alignment horizontal="left" vertical="top"/>
    </xf>
    <xf numFmtId="0" fontId="0" fillId="0" borderId="0" xfId="0" applyAlignment="1">
      <alignment wrapText="1"/>
    </xf>
    <xf numFmtId="49" fontId="16" fillId="0" borderId="0" xfId="2" applyNumberFormat="1" applyAlignment="1">
      <alignment horizontal="center"/>
    </xf>
    <xf numFmtId="0" fontId="37" fillId="0" borderId="53" xfId="12" applyBorder="1">
      <alignment vertical="center"/>
      <protection locked="0"/>
    </xf>
    <xf numFmtId="49" fontId="16" fillId="0" borderId="0" xfId="2" quotePrefix="1" applyNumberFormat="1" applyAlignment="1">
      <alignment horizontal="center"/>
    </xf>
    <xf numFmtId="0" fontId="0" fillId="0" borderId="0" xfId="0" applyAlignment="1">
      <alignment horizontal="left" vertical="top"/>
    </xf>
    <xf numFmtId="0" fontId="0" fillId="0" borderId="15" xfId="0" applyBorder="1" applyAlignment="1">
      <alignment horizontal="left" vertical="top"/>
    </xf>
    <xf numFmtId="0" fontId="0" fillId="0" borderId="15" xfId="0" applyBorder="1" applyAlignment="1">
      <alignment horizontal="left" vertical="top" wrapText="1"/>
    </xf>
    <xf numFmtId="0" fontId="0" fillId="0" borderId="0" xfId="0" applyAlignment="1">
      <alignment horizontal="left" vertical="top" wrapText="1"/>
    </xf>
    <xf numFmtId="0" fontId="26" fillId="0" borderId="0" xfId="0" applyFont="1"/>
    <xf numFmtId="0" fontId="16" fillId="0" borderId="0" xfId="2" applyFill="1" applyAlignment="1">
      <alignment vertical="center" wrapText="1"/>
    </xf>
    <xf numFmtId="0" fontId="37" fillId="0" borderId="57" xfId="12" applyBorder="1">
      <alignment vertical="center"/>
      <protection locked="0"/>
    </xf>
    <xf numFmtId="0" fontId="0" fillId="0" borderId="0" xfId="0" applyAlignment="1">
      <alignment horizontal="right"/>
    </xf>
    <xf numFmtId="0" fontId="31" fillId="0" borderId="0" xfId="0" applyFont="1" applyAlignment="1">
      <alignment horizontal="right" vertical="center"/>
    </xf>
    <xf numFmtId="0" fontId="16" fillId="0" borderId="0" xfId="2" applyAlignment="1">
      <alignment horizontal="right" vertical="center"/>
    </xf>
    <xf numFmtId="0" fontId="0" fillId="0" borderId="0" xfId="0" applyAlignment="1">
      <alignment horizontal="right" vertical="top" wrapText="1"/>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horizontal="right" vertical="top"/>
    </xf>
    <xf numFmtId="0" fontId="49" fillId="0" borderId="0" xfId="0" applyFont="1" applyAlignment="1" applyProtection="1">
      <alignment horizontal="right"/>
      <protection hidden="1"/>
    </xf>
    <xf numFmtId="0" fontId="50" fillId="11" borderId="0" xfId="0" applyFont="1" applyFill="1" applyAlignment="1">
      <alignment horizontal="right"/>
    </xf>
    <xf numFmtId="49" fontId="50" fillId="11" borderId="0" xfId="0" applyNumberFormat="1" applyFont="1" applyFill="1" applyAlignment="1">
      <alignment horizontal="right"/>
    </xf>
    <xf numFmtId="49" fontId="0" fillId="0" borderId="0" xfId="0" applyNumberFormat="1" applyAlignment="1">
      <alignment horizontal="right"/>
    </xf>
    <xf numFmtId="0" fontId="0" fillId="0" borderId="0" xfId="0" quotePrefix="1" applyAlignment="1">
      <alignment horizontal="right"/>
    </xf>
    <xf numFmtId="16" fontId="0" fillId="0" borderId="0" xfId="0" quotePrefix="1" applyNumberFormat="1" applyAlignment="1">
      <alignment horizontal="right"/>
    </xf>
    <xf numFmtId="49" fontId="0" fillId="0" borderId="0" xfId="0" quotePrefix="1" applyNumberFormat="1" applyAlignment="1">
      <alignment horizontal="right"/>
    </xf>
    <xf numFmtId="0" fontId="26" fillId="0" borderId="8" xfId="0" applyFont="1" applyBorder="1"/>
    <xf numFmtId="0" fontId="16" fillId="0" borderId="0" xfId="2" applyFill="1"/>
    <xf numFmtId="49" fontId="0" fillId="0" borderId="0" xfId="2" applyNumberFormat="1" applyFont="1" applyFill="1" applyAlignment="1">
      <alignment horizontal="left" vertical="top"/>
    </xf>
    <xf numFmtId="0" fontId="37" fillId="0" borderId="0" xfId="12" applyBorder="1" applyProtection="1">
      <alignment vertical="center"/>
    </xf>
    <xf numFmtId="0" fontId="37" fillId="0" borderId="0" xfId="12" applyBorder="1" applyAlignment="1" applyProtection="1">
      <alignment horizontal="left" vertical="top" wrapText="1"/>
    </xf>
    <xf numFmtId="0" fontId="37" fillId="0" borderId="52" xfId="12" applyBorder="1" applyAlignment="1" applyProtection="1">
      <alignment horizontal="left" vertical="top" wrapText="1"/>
    </xf>
    <xf numFmtId="49" fontId="16" fillId="0" borderId="0" xfId="2" applyNumberFormat="1" applyAlignment="1" applyProtection="1">
      <alignment horizontal="left"/>
    </xf>
    <xf numFmtId="49" fontId="16" fillId="0" borderId="11" xfId="2" applyNumberFormat="1" applyBorder="1" applyAlignment="1" applyProtection="1">
      <alignment horizontal="left"/>
    </xf>
    <xf numFmtId="49" fontId="16" fillId="0" borderId="11" xfId="2" applyNumberFormat="1" applyBorder="1" applyAlignment="1" applyProtection="1">
      <alignment horizontal="left" vertical="center"/>
    </xf>
    <xf numFmtId="0" fontId="0" fillId="10" borderId="0" xfId="12" applyFont="1" applyFill="1" applyBorder="1" applyAlignment="1" applyProtection="1">
      <alignment horizontal="center" vertical="center" wrapText="1"/>
    </xf>
    <xf numFmtId="49" fontId="16" fillId="0" borderId="11" xfId="2" applyNumberFormat="1" applyFill="1" applyBorder="1" applyAlignment="1" applyProtection="1">
      <alignment horizontal="left" vertical="center"/>
    </xf>
    <xf numFmtId="0" fontId="0" fillId="0" borderId="0" xfId="12" applyFont="1" applyBorder="1" applyAlignment="1" applyProtection="1">
      <alignment horizontal="center" vertical="center" wrapText="1"/>
    </xf>
    <xf numFmtId="0" fontId="0" fillId="0" borderId="0" xfId="12" applyFont="1" applyBorder="1" applyAlignment="1" applyProtection="1">
      <alignment horizontal="left" vertical="center" wrapText="1"/>
    </xf>
    <xf numFmtId="0" fontId="37" fillId="0" borderId="0" xfId="12" applyBorder="1" applyAlignment="1" applyProtection="1">
      <alignment horizontal="left" vertical="center" wrapText="1"/>
    </xf>
    <xf numFmtId="49" fontId="16" fillId="0" borderId="12" xfId="2" applyNumberFormat="1" applyBorder="1" applyAlignment="1" applyProtection="1">
      <alignment horizontal="left" vertical="center"/>
    </xf>
    <xf numFmtId="0" fontId="0" fillId="0" borderId="8" xfId="0" applyBorder="1" applyAlignment="1">
      <alignment horizontal="left" vertical="center"/>
    </xf>
    <xf numFmtId="0" fontId="36" fillId="0" borderId="51" xfId="12" applyFont="1" applyBorder="1" applyAlignment="1" applyProtection="1">
      <alignment horizontal="center" vertical="center"/>
    </xf>
    <xf numFmtId="0" fontId="0" fillId="0" borderId="11" xfId="0" applyBorder="1"/>
    <xf numFmtId="0" fontId="9" fillId="0" borderId="0" xfId="0" applyFont="1"/>
    <xf numFmtId="0" fontId="47" fillId="0" borderId="0" xfId="18" quotePrefix="1" applyFont="1" applyProtection="1"/>
    <xf numFmtId="0" fontId="15" fillId="0" borderId="0" xfId="13" applyFill="1" applyAlignment="1" applyProtection="1">
      <alignment horizontal="center" vertical="center" wrapText="1"/>
    </xf>
    <xf numFmtId="49" fontId="30" fillId="0" borderId="0" xfId="2" applyNumberFormat="1" applyFont="1" applyFill="1" applyAlignment="1" applyProtection="1">
      <alignment horizontal="left" vertical="center"/>
    </xf>
    <xf numFmtId="0" fontId="30" fillId="0" borderId="0" xfId="0" applyFont="1" applyAlignment="1">
      <alignment vertical="center"/>
    </xf>
    <xf numFmtId="0" fontId="30" fillId="0" borderId="0" xfId="0" applyFont="1" applyAlignment="1">
      <alignment horizontal="right" vertical="center"/>
    </xf>
    <xf numFmtId="0" fontId="44" fillId="0" borderId="0" xfId="0" applyFont="1" applyAlignment="1">
      <alignment vertical="center"/>
    </xf>
    <xf numFmtId="49" fontId="30" fillId="0" borderId="0" xfId="2" applyNumberFormat="1" applyFont="1" applyAlignment="1" applyProtection="1">
      <alignment vertical="center"/>
    </xf>
    <xf numFmtId="49" fontId="16" fillId="0" borderId="0" xfId="2" applyNumberFormat="1" applyAlignment="1" applyProtection="1">
      <alignment horizontal="left"/>
      <protection locked="0"/>
    </xf>
    <xf numFmtId="0" fontId="16" fillId="0" borderId="0" xfId="0" applyFont="1"/>
    <xf numFmtId="0" fontId="0" fillId="0" borderId="58" xfId="0" applyBorder="1"/>
    <xf numFmtId="0" fontId="33" fillId="0" borderId="30" xfId="18" applyBorder="1" applyAlignment="1" applyProtection="1">
      <alignment vertical="center"/>
      <protection locked="0"/>
    </xf>
    <xf numFmtId="0" fontId="57" fillId="0" borderId="0" xfId="0" applyFont="1" applyAlignment="1">
      <alignment vertical="top"/>
    </xf>
    <xf numFmtId="0" fontId="45" fillId="0" borderId="39" xfId="0" applyFont="1" applyBorder="1" applyAlignment="1" applyProtection="1">
      <alignment vertical="center"/>
      <protection locked="0"/>
    </xf>
    <xf numFmtId="0" fontId="37" fillId="0" borderId="0" xfId="12" applyBorder="1">
      <alignment vertical="center"/>
      <protection locked="0"/>
    </xf>
    <xf numFmtId="0" fontId="37" fillId="14" borderId="0" xfId="12" applyFill="1" applyBorder="1" applyProtection="1">
      <alignment vertical="center"/>
    </xf>
    <xf numFmtId="0" fontId="38" fillId="14" borderId="0" xfId="3" applyFont="1" applyFill="1" applyAlignment="1" applyProtection="1">
      <alignment vertical="center"/>
    </xf>
    <xf numFmtId="0" fontId="13" fillId="14" borderId="0" xfId="0" applyFont="1" applyFill="1" applyAlignment="1">
      <alignment vertical="center" wrapText="1"/>
    </xf>
    <xf numFmtId="0" fontId="12" fillId="14" borderId="0" xfId="0" applyFont="1" applyFill="1" applyAlignment="1">
      <alignment vertical="center" wrapText="1"/>
    </xf>
    <xf numFmtId="0" fontId="0" fillId="14" borderId="0" xfId="0" applyFill="1"/>
    <xf numFmtId="49" fontId="0" fillId="0" borderId="0" xfId="0" applyNumberFormat="1"/>
    <xf numFmtId="0" fontId="57" fillId="0" borderId="59" xfId="0" applyFont="1" applyBorder="1" applyAlignment="1">
      <alignment horizontal="center" vertical="top"/>
    </xf>
    <xf numFmtId="0" fontId="37" fillId="0" borderId="60" xfId="12" applyBorder="1">
      <alignment vertical="center"/>
      <protection locked="0"/>
    </xf>
    <xf numFmtId="0" fontId="37" fillId="0" borderId="49" xfId="12" applyBorder="1" applyAlignment="1">
      <alignment horizontal="left" vertical="center"/>
      <protection locked="0"/>
    </xf>
    <xf numFmtId="0" fontId="37" fillId="0" borderId="51" xfId="12" applyBorder="1" applyAlignment="1">
      <alignment horizontal="left" vertical="center"/>
      <protection locked="0"/>
    </xf>
    <xf numFmtId="0" fontId="37" fillId="0" borderId="45" xfId="12" applyBorder="1" applyAlignment="1">
      <alignment horizontal="left" vertical="center"/>
      <protection locked="0"/>
    </xf>
    <xf numFmtId="0" fontId="23" fillId="13" borderId="0" xfId="17" applyAlignment="1">
      <alignment horizontal="left" vertical="center" wrapText="1"/>
    </xf>
    <xf numFmtId="0" fontId="25" fillId="0" borderId="14" xfId="16" applyFill="1" applyAlignment="1">
      <alignment horizontal="left" vertical="center"/>
    </xf>
    <xf numFmtId="0" fontId="37" fillId="0" borderId="35" xfId="12" applyBorder="1">
      <alignment vertical="center"/>
      <protection locked="0"/>
    </xf>
    <xf numFmtId="0" fontId="37" fillId="0" borderId="36" xfId="12" applyBorder="1">
      <alignment vertical="center"/>
      <protection locked="0"/>
    </xf>
    <xf numFmtId="0" fontId="0" fillId="0" borderId="0" xfId="0"/>
    <xf numFmtId="0" fontId="37" fillId="0" borderId="33" xfId="12" applyBorder="1">
      <alignment vertical="center"/>
      <protection locked="0"/>
    </xf>
    <xf numFmtId="0" fontId="37" fillId="0" borderId="34" xfId="12" applyBorder="1">
      <alignment vertical="center"/>
      <protection locked="0"/>
    </xf>
    <xf numFmtId="0" fontId="16" fillId="0" borderId="0" xfId="2" applyAlignment="1">
      <alignment horizontal="left" vertical="top" wrapText="1"/>
    </xf>
    <xf numFmtId="0" fontId="16" fillId="0" borderId="0" xfId="2" applyFill="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37" fillId="0" borderId="31" xfId="12" applyBorder="1">
      <alignment vertical="center"/>
      <protection locked="0"/>
    </xf>
    <xf numFmtId="0" fontId="37" fillId="0" borderId="32" xfId="12" applyBorder="1">
      <alignment vertical="center"/>
      <protection locked="0"/>
    </xf>
    <xf numFmtId="0" fontId="37" fillId="0" borderId="30" xfId="12">
      <alignment vertical="center"/>
      <protection locked="0"/>
    </xf>
    <xf numFmtId="0" fontId="33" fillId="0" borderId="30" xfId="18" applyBorder="1" applyAlignment="1" applyProtection="1">
      <alignment vertical="center"/>
      <protection locked="0"/>
    </xf>
    <xf numFmtId="0" fontId="20" fillId="7" borderId="0" xfId="1" applyAlignment="1">
      <alignment vertical="top"/>
    </xf>
    <xf numFmtId="0" fontId="0" fillId="0" borderId="54" xfId="0" applyBorder="1" applyAlignment="1" applyProtection="1">
      <alignment vertical="top"/>
      <protection locked="0"/>
    </xf>
    <xf numFmtId="0" fontId="0" fillId="0" borderId="55" xfId="0" applyBorder="1" applyAlignment="1" applyProtection="1">
      <alignment vertical="top"/>
      <protection locked="0"/>
    </xf>
    <xf numFmtId="0" fontId="0" fillId="0" borderId="56" xfId="0" applyBorder="1" applyAlignment="1" applyProtection="1">
      <alignment vertical="top"/>
      <protection locked="0"/>
    </xf>
    <xf numFmtId="0" fontId="23" fillId="13" borderId="0" xfId="17">
      <alignment horizontal="center" vertical="center" wrapText="1"/>
    </xf>
    <xf numFmtId="0" fontId="16" fillId="0" borderId="0" xfId="2" applyAlignment="1">
      <alignment horizontal="left" vertical="center" wrapText="1"/>
    </xf>
    <xf numFmtId="0" fontId="37" fillId="12" borderId="0" xfId="12" applyFill="1" applyBorder="1" applyAlignment="1" applyProtection="1">
      <alignment horizontal="left" vertical="center" wrapText="1"/>
      <protection hidden="1"/>
    </xf>
    <xf numFmtId="0" fontId="0" fillId="10" borderId="0" xfId="12" applyFont="1" applyFill="1" applyBorder="1" applyAlignment="1" applyProtection="1">
      <alignment horizontal="left" vertical="center" wrapText="1"/>
    </xf>
    <xf numFmtId="0" fontId="37" fillId="10" borderId="0" xfId="12" applyFill="1" applyBorder="1" applyAlignment="1" applyProtection="1">
      <alignment horizontal="left" vertical="center" wrapText="1"/>
    </xf>
    <xf numFmtId="0" fontId="37" fillId="10" borderId="16" xfId="12" applyFill="1" applyBorder="1" applyAlignment="1" applyProtection="1">
      <alignment horizontal="left" vertical="center" wrapText="1"/>
    </xf>
    <xf numFmtId="0" fontId="0" fillId="10" borderId="16" xfId="12" applyFont="1" applyFill="1" applyBorder="1" applyAlignment="1" applyProtection="1">
      <alignment horizontal="left" vertical="center" wrapText="1"/>
    </xf>
    <xf numFmtId="0" fontId="35" fillId="0" borderId="38" xfId="2" applyFont="1" applyBorder="1" applyAlignment="1" applyProtection="1">
      <alignment horizontal="left"/>
      <protection locked="0" hidden="1"/>
    </xf>
    <xf numFmtId="49" fontId="16" fillId="0" borderId="0" xfId="2" quotePrefix="1" applyNumberFormat="1" applyFill="1" applyAlignment="1">
      <alignment horizontal="center" vertical="top"/>
    </xf>
    <xf numFmtId="49" fontId="16" fillId="0" borderId="0" xfId="2" applyNumberFormat="1" applyFill="1" applyAlignment="1">
      <alignment horizontal="center" vertical="top"/>
    </xf>
    <xf numFmtId="49" fontId="16" fillId="0" borderId="0" xfId="2" applyNumberFormat="1" applyAlignment="1">
      <alignment horizontal="center"/>
    </xf>
    <xf numFmtId="0" fontId="16" fillId="0" borderId="0" xfId="2" applyAlignment="1">
      <alignment horizontal="left" vertical="top"/>
    </xf>
    <xf numFmtId="0" fontId="16" fillId="0" borderId="13" xfId="2" applyBorder="1" applyAlignment="1">
      <alignment horizontal="left" vertical="top" wrapText="1"/>
    </xf>
    <xf numFmtId="0" fontId="16" fillId="0" borderId="17" xfId="2" applyBorder="1" applyAlignment="1">
      <alignment horizontal="left" vertical="top" wrapText="1"/>
    </xf>
    <xf numFmtId="0" fontId="16" fillId="0" borderId="10" xfId="2" applyBorder="1" applyAlignment="1">
      <alignment horizontal="left" vertical="top" wrapText="1"/>
    </xf>
    <xf numFmtId="0" fontId="0" fillId="0" borderId="0" xfId="0" applyAlignment="1">
      <alignment horizontal="center"/>
    </xf>
    <xf numFmtId="0" fontId="16" fillId="0" borderId="0" xfId="0" applyFont="1" applyAlignment="1">
      <alignment vertical="top" wrapText="1"/>
    </xf>
    <xf numFmtId="16" fontId="0" fillId="0" borderId="15" xfId="0" applyNumberFormat="1" applyBorder="1" applyAlignment="1">
      <alignment horizontal="left" vertical="top" wrapText="1"/>
    </xf>
    <xf numFmtId="16" fontId="0" fillId="0" borderId="0" xfId="0" applyNumberFormat="1" applyAlignment="1">
      <alignment horizontal="left" vertical="top" wrapText="1"/>
    </xf>
    <xf numFmtId="0" fontId="16" fillId="0" borderId="0" xfId="2" applyAlignment="1">
      <alignment horizontal="left" vertical="center"/>
    </xf>
    <xf numFmtId="0" fontId="37" fillId="0" borderId="30" xfId="12" applyAlignment="1">
      <alignment horizontal="left" vertical="center"/>
      <protection locked="0"/>
    </xf>
    <xf numFmtId="49" fontId="16" fillId="0" borderId="0" xfId="2" applyNumberFormat="1" applyFill="1" applyAlignment="1">
      <alignment horizontal="left" wrapText="1"/>
    </xf>
    <xf numFmtId="0" fontId="56" fillId="0" borderId="14" xfId="16" applyFont="1" applyFill="1" applyAlignment="1">
      <alignment horizontal="left" vertical="center"/>
    </xf>
    <xf numFmtId="0" fontId="16" fillId="0" borderId="0" xfId="2" applyFill="1" applyAlignment="1">
      <alignment horizontal="left" vertical="center" wrapText="1"/>
    </xf>
    <xf numFmtId="0" fontId="23" fillId="11" borderId="0" xfId="17" applyFill="1" applyAlignment="1">
      <alignment horizontal="left" vertical="center" wrapText="1"/>
    </xf>
    <xf numFmtId="0" fontId="37" fillId="14" borderId="0" xfId="12" applyFill="1" applyBorder="1" applyProtection="1">
      <alignment vertical="center"/>
    </xf>
    <xf numFmtId="0" fontId="33" fillId="14" borderId="0" xfId="18" applyFill="1" applyBorder="1" applyAlignment="1" applyProtection="1">
      <alignment vertical="center"/>
    </xf>
    <xf numFmtId="0" fontId="16" fillId="0" borderId="0" xfId="0" applyFont="1"/>
    <xf numFmtId="0" fontId="37" fillId="0" borderId="43" xfId="12" applyBorder="1" applyProtection="1">
      <alignment vertical="center"/>
    </xf>
    <xf numFmtId="0" fontId="37" fillId="0" borderId="44" xfId="12" applyBorder="1" applyProtection="1">
      <alignment vertical="center"/>
    </xf>
    <xf numFmtId="0" fontId="37" fillId="0" borderId="48" xfId="12" applyBorder="1" applyProtection="1">
      <alignment vertical="center"/>
    </xf>
    <xf numFmtId="0" fontId="37" fillId="0" borderId="45" xfId="12" applyBorder="1" applyProtection="1">
      <alignment vertical="center"/>
    </xf>
    <xf numFmtId="0" fontId="37" fillId="0" borderId="30" xfId="12" applyProtection="1">
      <alignment vertical="center"/>
    </xf>
    <xf numFmtId="0" fontId="37" fillId="0" borderId="49" xfId="12" applyBorder="1" applyProtection="1">
      <alignment vertical="center"/>
    </xf>
    <xf numFmtId="0" fontId="37" fillId="0" borderId="46" xfId="12" applyBorder="1" applyProtection="1">
      <alignment vertical="center"/>
    </xf>
    <xf numFmtId="0" fontId="37" fillId="0" borderId="47" xfId="12" applyBorder="1" applyProtection="1">
      <alignment vertical="center"/>
    </xf>
    <xf numFmtId="0" fontId="37" fillId="0" borderId="50" xfId="12" applyBorder="1" applyProtection="1">
      <alignment vertical="center"/>
    </xf>
    <xf numFmtId="0" fontId="37" fillId="0" borderId="30" xfId="12" applyAlignment="1">
      <alignment horizontal="left" vertical="top"/>
      <protection locked="0"/>
    </xf>
    <xf numFmtId="0" fontId="15" fillId="9" borderId="0" xfId="13" applyAlignment="1" applyProtection="1">
      <alignment horizontal="center" vertical="center" wrapText="1"/>
    </xf>
    <xf numFmtId="0" fontId="20" fillId="7" borderId="0" xfId="1" applyAlignment="1" applyProtection="1">
      <alignment horizontal="center" vertical="center" wrapText="1"/>
    </xf>
    <xf numFmtId="0" fontId="27" fillId="0" borderId="22" xfId="2" applyFont="1" applyBorder="1" applyAlignment="1">
      <alignment horizontal="left" vertical="center"/>
    </xf>
    <xf numFmtId="0" fontId="27" fillId="0" borderId="23" xfId="2" applyFont="1" applyBorder="1" applyAlignment="1">
      <alignment horizontal="left" vertical="center"/>
    </xf>
    <xf numFmtId="0" fontId="27" fillId="0" borderId="19" xfId="2" applyFont="1" applyBorder="1" applyAlignment="1">
      <alignment horizontal="left" vertical="center"/>
    </xf>
    <xf numFmtId="0" fontId="27" fillId="0" borderId="25" xfId="2" applyFont="1" applyBorder="1" applyAlignment="1">
      <alignment horizontal="left" vertical="center"/>
    </xf>
    <xf numFmtId="0" fontId="21" fillId="0" borderId="24" xfId="14" applyFont="1" applyBorder="1" applyAlignment="1">
      <alignment horizontal="left" vertical="center" wrapText="1"/>
    </xf>
    <xf numFmtId="0" fontId="21" fillId="0" borderId="19" xfId="14" applyFont="1" applyBorder="1" applyAlignment="1">
      <alignment horizontal="left" vertical="center" wrapText="1"/>
    </xf>
    <xf numFmtId="0" fontId="27" fillId="0" borderId="20" xfId="2" applyFont="1" applyBorder="1" applyAlignment="1">
      <alignment horizontal="left" vertical="center" wrapText="1"/>
    </xf>
    <xf numFmtId="0" fontId="27" fillId="0" borderId="27" xfId="2" applyFont="1" applyBorder="1" applyAlignment="1">
      <alignment horizontal="left" vertical="center" wrapText="1"/>
    </xf>
    <xf numFmtId="0" fontId="45" fillId="0" borderId="40" xfId="12" applyFont="1" applyBorder="1">
      <alignment vertical="center"/>
      <protection locked="0"/>
    </xf>
    <xf numFmtId="0" fontId="45" fillId="0" borderId="41" xfId="12" applyFont="1" applyBorder="1">
      <alignment vertical="center"/>
      <protection locked="0"/>
    </xf>
    <xf numFmtId="0" fontId="45" fillId="0" borderId="42" xfId="12" applyFont="1" applyBorder="1">
      <alignment vertical="center"/>
      <protection locked="0"/>
    </xf>
    <xf numFmtId="0" fontId="20" fillId="11" borderId="0" xfId="1" applyFill="1" applyAlignment="1">
      <alignment horizontal="center" vertical="center"/>
    </xf>
    <xf numFmtId="0" fontId="21" fillId="0" borderId="29" xfId="14" applyFont="1" applyBorder="1" applyAlignment="1">
      <alignment horizontal="left" vertical="center" wrapText="1"/>
    </xf>
    <xf numFmtId="0" fontId="21" fillId="0" borderId="18" xfId="14" applyFont="1" applyBorder="1" applyAlignment="1">
      <alignment horizontal="left" vertical="center" wrapText="1"/>
    </xf>
    <xf numFmtId="0" fontId="27" fillId="0" borderId="19" xfId="2" applyFont="1" applyBorder="1" applyAlignment="1">
      <alignment horizontal="left" vertical="center" wrapText="1"/>
    </xf>
    <xf numFmtId="0" fontId="27" fillId="0" borderId="25" xfId="2" applyFont="1" applyBorder="1" applyAlignment="1">
      <alignment horizontal="left" vertical="center" wrapText="1"/>
    </xf>
    <xf numFmtId="0" fontId="21" fillId="0" borderId="26" xfId="14" applyFont="1" applyBorder="1" applyAlignment="1">
      <alignment horizontal="left" vertical="center" wrapText="1"/>
    </xf>
    <xf numFmtId="0" fontId="21" fillId="0" borderId="20" xfId="14" applyFont="1" applyBorder="1" applyAlignment="1">
      <alignment horizontal="left" vertical="center" wrapText="1"/>
    </xf>
    <xf numFmtId="0" fontId="0" fillId="0" borderId="8" xfId="0" applyBorder="1" applyAlignment="1">
      <alignment horizontal="center"/>
    </xf>
    <xf numFmtId="0" fontId="16" fillId="0" borderId="0" xfId="0" applyFont="1" applyAlignment="1">
      <alignment horizontal="left" vertical="top" wrapText="1"/>
    </xf>
  </cellXfs>
  <cellStyles count="20">
    <cellStyle name="40 % – uthevingsfarge 1" xfId="15" builtinId="31"/>
    <cellStyle name="Beregning" xfId="9" builtinId="22" hidden="1"/>
    <cellStyle name="Dårlig" xfId="5" builtinId="27" customBuiltin="1"/>
    <cellStyle name="Felt" xfId="12" xr:uid="{00000000-0005-0000-0000-000005000000}"/>
    <cellStyle name="Forklarende tekst" xfId="14" builtinId="53"/>
    <cellStyle name="God" xfId="4" builtinId="26" hidden="1"/>
    <cellStyle name="Hyperkobling" xfId="18" builtinId="8"/>
    <cellStyle name="Inndata" xfId="7" builtinId="20" hidden="1"/>
    <cellStyle name="Koblet celle" xfId="10" builtinId="24" hidden="1"/>
    <cellStyle name="Komma" xfId="19" builtinId="3"/>
    <cellStyle name="Merknad" xfId="11" builtinId="10" hidden="1"/>
    <cellStyle name="Normal" xfId="0" builtinId="0" customBuiltin="1"/>
    <cellStyle name="Nøytral" xfId="6" builtinId="28" hidden="1"/>
    <cellStyle name="Overskrift 1" xfId="1" builtinId="16" customBuiltin="1"/>
    <cellStyle name="Overskrift 2" xfId="2" builtinId="17" customBuiltin="1"/>
    <cellStyle name="Overskrift 3" xfId="3" builtinId="18" customBuiltin="1"/>
    <cellStyle name="Overskrift 4" xfId="16" builtinId="19" customBuiltin="1"/>
    <cellStyle name="Tabelloverskrift" xfId="17" xr:uid="{00000000-0005-0000-0000-000012000000}"/>
    <cellStyle name="Tittel" xfId="13" builtinId="15" customBuiltin="1"/>
    <cellStyle name="Utdata" xfId="8" builtinId="21" hidden="1"/>
  </cellStyles>
  <dxfs count="203">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s>
  <tableStyles count="0" defaultTableStyle="TableStyleMedium2" defaultPivotStyle="PivotStyleLight16"/>
  <colors>
    <mruColors>
      <color rgb="FFDBEAF9"/>
      <color rgb="FFE1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Skjema for Niv&#229; 1'!D357"/><Relationship Id="rId13" Type="http://schemas.openxmlformats.org/officeDocument/2006/relationships/hyperlink" Target="https://www.bits.no/wp-content/uploads/2018/03/Krav-til-varsling-og-testing-ved-endring-i-interbankl%C3%B8pet-16.03.2018.pdf" TargetMode="External"/><Relationship Id="rId3" Type="http://schemas.openxmlformats.org/officeDocument/2006/relationships/hyperlink" Target="#'Skjema for Niv&#229; 1'!C143"/><Relationship Id="rId7" Type="http://schemas.openxmlformats.org/officeDocument/2006/relationships/image" Target="../media/image1.png"/><Relationship Id="rId12" Type="http://schemas.openxmlformats.org/officeDocument/2006/relationships/image" Target="../media/image3.png"/><Relationship Id="rId2" Type="http://schemas.openxmlformats.org/officeDocument/2006/relationships/hyperlink" Target="#'Skjema for Niv&#229; 1'!F43"/><Relationship Id="rId1" Type="http://schemas.openxmlformats.org/officeDocument/2006/relationships/hyperlink" Target="#'Skjema for Niv&#229; 1'!C25"/><Relationship Id="rId6" Type="http://schemas.openxmlformats.org/officeDocument/2006/relationships/hyperlink" Target="#Sheet1!C281"/><Relationship Id="rId11" Type="http://schemas.openxmlformats.org/officeDocument/2006/relationships/hyperlink" Target="#'Skjema for Niv&#229; 1'!C288"/><Relationship Id="rId5" Type="http://schemas.openxmlformats.org/officeDocument/2006/relationships/hyperlink" Target="#'Skjema for Niv&#229; 1'!J263"/><Relationship Id="rId10" Type="http://schemas.openxmlformats.org/officeDocument/2006/relationships/hyperlink" Target="https://www.bits.no/avtaler-og-regelverk/avregning-og-oppgjor-nics/" TargetMode="External"/><Relationship Id="rId4" Type="http://schemas.openxmlformats.org/officeDocument/2006/relationships/hyperlink" Target="#'Skjema for Niv&#229; 1'!C225"/><Relationship Id="rId9" Type="http://schemas.openxmlformats.org/officeDocument/2006/relationships/image" Target="../media/image2.png"/><Relationship Id="rId14" Type="http://schemas.openxmlformats.org/officeDocument/2006/relationships/hyperlink" Target="https://www.bits.no/nics/selvsertifisering-og-egenmelding-av-deltakerne/" TargetMode="External"/></Relationships>
</file>

<file path=xl/drawings/drawing1.xml><?xml version="1.0" encoding="utf-8"?>
<xdr:wsDr xmlns:xdr="http://schemas.openxmlformats.org/drawingml/2006/spreadsheetDrawing" xmlns:a="http://schemas.openxmlformats.org/drawingml/2006/main">
  <xdr:twoCellAnchor>
    <xdr:from>
      <xdr:col>2</xdr:col>
      <xdr:colOff>380998</xdr:colOff>
      <xdr:row>8</xdr:row>
      <xdr:rowOff>123266</xdr:rowOff>
    </xdr:from>
    <xdr:to>
      <xdr:col>2</xdr:col>
      <xdr:colOff>728382</xdr:colOff>
      <xdr:row>8</xdr:row>
      <xdr:rowOff>459441</xdr:rowOff>
    </xdr:to>
    <xdr:sp macro="" textlink="">
      <xdr:nvSpPr>
        <xdr:cNvPr id="5" name="Flowchart: Connector 4">
          <a:hlinkClick xmlns:r="http://schemas.openxmlformats.org/officeDocument/2006/relationships" r:id="rId1"/>
          <a:extLst>
            <a:ext uri="{FF2B5EF4-FFF2-40B4-BE49-F238E27FC236}">
              <a16:creationId xmlns:a16="http://schemas.microsoft.com/office/drawing/2014/main" id="{CE42A9AE-33D2-4252-A0FC-5668C331ABA9}"/>
            </a:ext>
          </a:extLst>
        </xdr:cNvPr>
        <xdr:cNvSpPr/>
      </xdr:nvSpPr>
      <xdr:spPr>
        <a:xfrm>
          <a:off x="1232645" y="4896972"/>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9</xdr:row>
      <xdr:rowOff>123266</xdr:rowOff>
    </xdr:from>
    <xdr:to>
      <xdr:col>2</xdr:col>
      <xdr:colOff>728382</xdr:colOff>
      <xdr:row>9</xdr:row>
      <xdr:rowOff>459441</xdr:rowOff>
    </xdr:to>
    <xdr:sp macro="" textlink="">
      <xdr:nvSpPr>
        <xdr:cNvPr id="21" name="Flowchart: Connector 20">
          <a:hlinkClick xmlns:r="http://schemas.openxmlformats.org/officeDocument/2006/relationships" r:id="rId2"/>
          <a:extLst>
            <a:ext uri="{FF2B5EF4-FFF2-40B4-BE49-F238E27FC236}">
              <a16:creationId xmlns:a16="http://schemas.microsoft.com/office/drawing/2014/main" id="{C16060F2-05B7-4BAE-9ACF-4845A141F2A1}"/>
            </a:ext>
          </a:extLst>
        </xdr:cNvPr>
        <xdr:cNvSpPr/>
      </xdr:nvSpPr>
      <xdr:spPr>
        <a:xfrm>
          <a:off x="1232645" y="5502090"/>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10</xdr:row>
      <xdr:rowOff>123267</xdr:rowOff>
    </xdr:from>
    <xdr:to>
      <xdr:col>2</xdr:col>
      <xdr:colOff>728382</xdr:colOff>
      <xdr:row>10</xdr:row>
      <xdr:rowOff>459442</xdr:rowOff>
    </xdr:to>
    <xdr:sp macro="" textlink="">
      <xdr:nvSpPr>
        <xdr:cNvPr id="22" name="Flowchart: Connector 21">
          <a:hlinkClick xmlns:r="http://schemas.openxmlformats.org/officeDocument/2006/relationships" r:id="rId3"/>
          <a:extLst>
            <a:ext uri="{FF2B5EF4-FFF2-40B4-BE49-F238E27FC236}">
              <a16:creationId xmlns:a16="http://schemas.microsoft.com/office/drawing/2014/main" id="{5EE84F71-7F08-4406-9C68-7C2D84CCF728}"/>
            </a:ext>
          </a:extLst>
        </xdr:cNvPr>
        <xdr:cNvSpPr/>
      </xdr:nvSpPr>
      <xdr:spPr>
        <a:xfrm>
          <a:off x="1232645" y="6107208"/>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11</xdr:row>
      <xdr:rowOff>123267</xdr:rowOff>
    </xdr:from>
    <xdr:to>
      <xdr:col>2</xdr:col>
      <xdr:colOff>728382</xdr:colOff>
      <xdr:row>11</xdr:row>
      <xdr:rowOff>459442</xdr:rowOff>
    </xdr:to>
    <xdr:sp macro="" textlink="">
      <xdr:nvSpPr>
        <xdr:cNvPr id="23" name="Flowchart: Connector 22">
          <a:hlinkClick xmlns:r="http://schemas.openxmlformats.org/officeDocument/2006/relationships" r:id="rId4"/>
          <a:extLst>
            <a:ext uri="{FF2B5EF4-FFF2-40B4-BE49-F238E27FC236}">
              <a16:creationId xmlns:a16="http://schemas.microsoft.com/office/drawing/2014/main" id="{4DC8530F-61B1-47AC-9D2F-A59820E83DD0}"/>
            </a:ext>
          </a:extLst>
        </xdr:cNvPr>
        <xdr:cNvSpPr/>
      </xdr:nvSpPr>
      <xdr:spPr>
        <a:xfrm>
          <a:off x="1232645" y="6712326"/>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12</xdr:row>
      <xdr:rowOff>123268</xdr:rowOff>
    </xdr:from>
    <xdr:to>
      <xdr:col>2</xdr:col>
      <xdr:colOff>728382</xdr:colOff>
      <xdr:row>12</xdr:row>
      <xdr:rowOff>459443</xdr:rowOff>
    </xdr:to>
    <xdr:sp macro="" textlink="">
      <xdr:nvSpPr>
        <xdr:cNvPr id="24" name="Flowchart: Connector 23">
          <a:hlinkClick xmlns:r="http://schemas.openxmlformats.org/officeDocument/2006/relationships" r:id="rId5"/>
          <a:extLst>
            <a:ext uri="{FF2B5EF4-FFF2-40B4-BE49-F238E27FC236}">
              <a16:creationId xmlns:a16="http://schemas.microsoft.com/office/drawing/2014/main" id="{FBC7BF7D-09EF-4908-A2B0-C5222C8A6C6A}"/>
            </a:ext>
          </a:extLst>
        </xdr:cNvPr>
        <xdr:cNvSpPr/>
      </xdr:nvSpPr>
      <xdr:spPr>
        <a:xfrm>
          <a:off x="1232645" y="7317444"/>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13</xdr:row>
      <xdr:rowOff>123266</xdr:rowOff>
    </xdr:from>
    <xdr:to>
      <xdr:col>2</xdr:col>
      <xdr:colOff>728382</xdr:colOff>
      <xdr:row>13</xdr:row>
      <xdr:rowOff>459441</xdr:rowOff>
    </xdr:to>
    <xdr:sp macro="" textlink="">
      <xdr:nvSpPr>
        <xdr:cNvPr id="25" name="Flowchart: Connector 24">
          <a:hlinkClick xmlns:r="http://schemas.openxmlformats.org/officeDocument/2006/relationships" r:id="rId6"/>
          <a:extLst>
            <a:ext uri="{FF2B5EF4-FFF2-40B4-BE49-F238E27FC236}">
              <a16:creationId xmlns:a16="http://schemas.microsoft.com/office/drawing/2014/main" id="{9CBD99D9-3D20-4C8C-82F0-29B8ACAB3FEE}"/>
            </a:ext>
          </a:extLst>
        </xdr:cNvPr>
        <xdr:cNvSpPr/>
      </xdr:nvSpPr>
      <xdr:spPr>
        <a:xfrm>
          <a:off x="1232645" y="7922560"/>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1260100</xdr:colOff>
      <xdr:row>0</xdr:row>
      <xdr:rowOff>22412</xdr:rowOff>
    </xdr:from>
    <xdr:to>
      <xdr:col>18</xdr:col>
      <xdr:colOff>7312</xdr:colOff>
      <xdr:row>2</xdr:row>
      <xdr:rowOff>1513</xdr:rowOff>
    </xdr:to>
    <xdr:pic>
      <xdr:nvPicPr>
        <xdr:cNvPr id="30" name="Picture 29">
          <a:extLst>
            <a:ext uri="{FF2B5EF4-FFF2-40B4-BE49-F238E27FC236}">
              <a16:creationId xmlns:a16="http://schemas.microsoft.com/office/drawing/2014/main" id="{C1CCB538-0CE2-4C7B-BF3B-6AC9D5060857}"/>
            </a:ext>
          </a:extLst>
        </xdr:cNvPr>
        <xdr:cNvPicPr>
          <a:picLocks noChangeAspect="1"/>
        </xdr:cNvPicPr>
      </xdr:nvPicPr>
      <xdr:blipFill>
        <a:blip xmlns:r="http://schemas.openxmlformats.org/officeDocument/2006/relationships" r:embed="rId7"/>
        <a:stretch>
          <a:fillRect/>
        </a:stretch>
      </xdr:blipFill>
      <xdr:spPr>
        <a:xfrm>
          <a:off x="15436475" y="22412"/>
          <a:ext cx="2165961" cy="917948"/>
        </a:xfrm>
        <a:prstGeom prst="rect">
          <a:avLst/>
        </a:prstGeom>
      </xdr:spPr>
    </xdr:pic>
    <xdr:clientData/>
  </xdr:twoCellAnchor>
  <xdr:twoCellAnchor>
    <xdr:from>
      <xdr:col>2</xdr:col>
      <xdr:colOff>380998</xdr:colOff>
      <xdr:row>14</xdr:row>
      <xdr:rowOff>123266</xdr:rowOff>
    </xdr:from>
    <xdr:to>
      <xdr:col>2</xdr:col>
      <xdr:colOff>728382</xdr:colOff>
      <xdr:row>14</xdr:row>
      <xdr:rowOff>459441</xdr:rowOff>
    </xdr:to>
    <xdr:sp macro="" textlink="">
      <xdr:nvSpPr>
        <xdr:cNvPr id="16" name="Flowchart: Connector 15">
          <a:hlinkClick xmlns:r="http://schemas.openxmlformats.org/officeDocument/2006/relationships" r:id="rId8"/>
          <a:extLst>
            <a:ext uri="{FF2B5EF4-FFF2-40B4-BE49-F238E27FC236}">
              <a16:creationId xmlns:a16="http://schemas.microsoft.com/office/drawing/2014/main" id="{748FDE29-5E4D-49E6-A8FD-44224F419DE1}"/>
            </a:ext>
          </a:extLst>
        </xdr:cNvPr>
        <xdr:cNvSpPr/>
      </xdr:nvSpPr>
      <xdr:spPr>
        <a:xfrm>
          <a:off x="1238248" y="6187516"/>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762001</xdr:colOff>
      <xdr:row>382</xdr:row>
      <xdr:rowOff>13606</xdr:rowOff>
    </xdr:from>
    <xdr:to>
      <xdr:col>17</xdr:col>
      <xdr:colOff>104691</xdr:colOff>
      <xdr:row>391</xdr:row>
      <xdr:rowOff>250461</xdr:rowOff>
    </xdr:to>
    <xdr:pic>
      <xdr:nvPicPr>
        <xdr:cNvPr id="8" name="Picture 7">
          <a:extLst>
            <a:ext uri="{FF2B5EF4-FFF2-40B4-BE49-F238E27FC236}">
              <a16:creationId xmlns:a16="http://schemas.microsoft.com/office/drawing/2014/main" id="{67CEA736-D4DB-44B6-BDFC-A7AD494ED4EB}"/>
            </a:ext>
          </a:extLst>
        </xdr:cNvPr>
        <xdr:cNvPicPr>
          <a:picLocks noChangeAspect="1"/>
        </xdr:cNvPicPr>
      </xdr:nvPicPr>
      <xdr:blipFill>
        <a:blip xmlns:r="http://schemas.openxmlformats.org/officeDocument/2006/relationships" r:embed="rId9"/>
        <a:stretch>
          <a:fillRect/>
        </a:stretch>
      </xdr:blipFill>
      <xdr:spPr>
        <a:xfrm>
          <a:off x="15103930" y="103795285"/>
          <a:ext cx="2142857" cy="2190476"/>
        </a:xfrm>
        <a:prstGeom prst="rect">
          <a:avLst/>
        </a:prstGeom>
      </xdr:spPr>
    </xdr:pic>
    <xdr:clientData/>
  </xdr:twoCellAnchor>
  <xdr:twoCellAnchor>
    <xdr:from>
      <xdr:col>0</xdr:col>
      <xdr:colOff>13607</xdr:colOff>
      <xdr:row>348</xdr:row>
      <xdr:rowOff>27215</xdr:rowOff>
    </xdr:from>
    <xdr:to>
      <xdr:col>0</xdr:col>
      <xdr:colOff>222250</xdr:colOff>
      <xdr:row>393</xdr:row>
      <xdr:rowOff>40822</xdr:rowOff>
    </xdr:to>
    <xdr:sp macro="" textlink="">
      <xdr:nvSpPr>
        <xdr:cNvPr id="2" name="Rectangle 1">
          <a:extLst>
            <a:ext uri="{FF2B5EF4-FFF2-40B4-BE49-F238E27FC236}">
              <a16:creationId xmlns:a16="http://schemas.microsoft.com/office/drawing/2014/main" id="{54DBEF39-4290-4D94-841E-8EA35BBEAFA6}"/>
            </a:ext>
          </a:extLst>
        </xdr:cNvPr>
        <xdr:cNvSpPr/>
      </xdr:nvSpPr>
      <xdr:spPr>
        <a:xfrm>
          <a:off x="13607" y="97100572"/>
          <a:ext cx="208643" cy="10695214"/>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780676</xdr:colOff>
      <xdr:row>11</xdr:row>
      <xdr:rowOff>140676</xdr:rowOff>
    </xdr:from>
    <xdr:to>
      <xdr:col>13</xdr:col>
      <xdr:colOff>1109382</xdr:colOff>
      <xdr:row>11</xdr:row>
      <xdr:rowOff>500665</xdr:rowOff>
    </xdr:to>
    <xdr:sp macro="" textlink="">
      <xdr:nvSpPr>
        <xdr:cNvPr id="34" name="Rektangel 7">
          <a:hlinkClick xmlns:r="http://schemas.openxmlformats.org/officeDocument/2006/relationships" r:id="rId10"/>
          <a:extLst>
            <a:ext uri="{FF2B5EF4-FFF2-40B4-BE49-F238E27FC236}">
              <a16:creationId xmlns:a16="http://schemas.microsoft.com/office/drawing/2014/main" id="{5D08AD9C-A60A-43F6-A1FC-6C51D36FE65A}"/>
            </a:ext>
          </a:extLst>
        </xdr:cNvPr>
        <xdr:cNvSpPr/>
      </xdr:nvSpPr>
      <xdr:spPr>
        <a:xfrm>
          <a:off x="9913470" y="5015235"/>
          <a:ext cx="3690471" cy="359989"/>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200" b="1" u="sng">
              <a:latin typeface="Arial" panose="020B0604020202020204" pitchFamily="34" charset="0"/>
              <a:cs typeface="Arial" panose="020B0604020202020204" pitchFamily="34" charset="0"/>
            </a:rPr>
            <a:t>Samlet oversikt over regler på NICS-området</a:t>
          </a:r>
        </a:p>
      </xdr:txBody>
    </xdr:sp>
    <xdr:clientData/>
  </xdr:twoCellAnchor>
  <xdr:twoCellAnchor>
    <xdr:from>
      <xdr:col>2</xdr:col>
      <xdr:colOff>380998</xdr:colOff>
      <xdr:row>13</xdr:row>
      <xdr:rowOff>145945</xdr:rowOff>
    </xdr:from>
    <xdr:to>
      <xdr:col>2</xdr:col>
      <xdr:colOff>728382</xdr:colOff>
      <xdr:row>13</xdr:row>
      <xdr:rowOff>482120</xdr:rowOff>
    </xdr:to>
    <xdr:sp macro="" textlink="">
      <xdr:nvSpPr>
        <xdr:cNvPr id="35" name="Flowchart: Connector 34">
          <a:hlinkClick xmlns:r="http://schemas.openxmlformats.org/officeDocument/2006/relationships" r:id="rId11"/>
          <a:extLst>
            <a:ext uri="{FF2B5EF4-FFF2-40B4-BE49-F238E27FC236}">
              <a16:creationId xmlns:a16="http://schemas.microsoft.com/office/drawing/2014/main" id="{0A8BFC65-ED39-4509-88BD-D8FDACA895D1}"/>
            </a:ext>
          </a:extLst>
        </xdr:cNvPr>
        <xdr:cNvSpPr/>
      </xdr:nvSpPr>
      <xdr:spPr>
        <a:xfrm>
          <a:off x="1238248" y="6187516"/>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702469</xdr:colOff>
      <xdr:row>7</xdr:row>
      <xdr:rowOff>11906</xdr:rowOff>
    </xdr:from>
    <xdr:to>
      <xdr:col>15</xdr:col>
      <xdr:colOff>2672665</xdr:colOff>
      <xdr:row>12</xdr:row>
      <xdr:rowOff>117756</xdr:rowOff>
    </xdr:to>
    <xdr:grpSp>
      <xdr:nvGrpSpPr>
        <xdr:cNvPr id="27" name="Group 28">
          <a:extLst>
            <a:ext uri="{FF2B5EF4-FFF2-40B4-BE49-F238E27FC236}">
              <a16:creationId xmlns:a16="http://schemas.microsoft.com/office/drawing/2014/main" id="{575D8664-1DE1-4A83-AC6A-9EA9AE20C437}"/>
            </a:ext>
          </a:extLst>
        </xdr:cNvPr>
        <xdr:cNvGrpSpPr/>
      </xdr:nvGrpSpPr>
      <xdr:grpSpPr>
        <a:xfrm>
          <a:off x="15318052" y="2538148"/>
          <a:ext cx="1811446" cy="3054366"/>
          <a:chOff x="15060705" y="4566968"/>
          <a:chExt cx="1980000" cy="3732353"/>
        </a:xfrm>
      </xdr:grpSpPr>
      <xdr:sp macro="" textlink="">
        <xdr:nvSpPr>
          <xdr:cNvPr id="28" name="Rectangle 5">
            <a:extLst>
              <a:ext uri="{FF2B5EF4-FFF2-40B4-BE49-F238E27FC236}">
                <a16:creationId xmlns:a16="http://schemas.microsoft.com/office/drawing/2014/main" id="{52F922EE-0519-4C55-BECB-D6532721D7F5}"/>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Jens Nes</a:t>
            </a:r>
          </a:p>
          <a:p>
            <a:pPr algn="l"/>
            <a:r>
              <a:rPr lang="en-GB" sz="1050" b="0">
                <a:latin typeface="Arial" panose="020B0604020202020204" pitchFamily="34" charset="0"/>
                <a:cs typeface="Arial" panose="020B0604020202020204" pitchFamily="34" charset="0"/>
              </a:rPr>
              <a:t>jens.nes@bits.no</a:t>
            </a:r>
          </a:p>
          <a:p>
            <a:pPr algn="l"/>
            <a:r>
              <a:rPr lang="nb-NO" sz="1050">
                <a:solidFill>
                  <a:schemeClr val="lt1"/>
                </a:solidFill>
                <a:effectLst/>
                <a:latin typeface="Arial" panose="020B0604020202020204" pitchFamily="34" charset="0"/>
                <a:ea typeface="+mn-ea"/>
                <a:cs typeface="Arial" panose="020B0604020202020204" pitchFamily="34" charset="0"/>
              </a:rPr>
              <a:t>+47 90099901</a:t>
            </a:r>
            <a:endParaRPr lang="en-GB" sz="1050" b="0">
              <a:latin typeface="Arial" panose="020B0604020202020204" pitchFamily="34" charset="0"/>
              <a:cs typeface="Arial" panose="020B0604020202020204" pitchFamily="34" charset="0"/>
            </a:endParaRP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0">
                <a:solidFill>
                  <a:schemeClr val="lt1"/>
                </a:solidFill>
                <a:effectLst/>
                <a:latin typeface="Arial" panose="020B0604020202020204" pitchFamily="34" charset="0"/>
                <a:ea typeface="+mn-ea"/>
                <a:cs typeface="Arial" panose="020B0604020202020204" pitchFamily="34" charset="0"/>
              </a:rPr>
              <a:t>+47 41638563</a:t>
            </a:r>
            <a:endParaRPr lang="nb-NO" sz="1050" b="0">
              <a:effectLst/>
              <a:latin typeface="Arial" panose="020B0604020202020204" pitchFamily="34" charset="0"/>
              <a:cs typeface="Arial" panose="020B0604020202020204" pitchFamily="34" charset="0"/>
            </a:endParaRPr>
          </a:p>
          <a:p>
            <a:pPr algn="l"/>
            <a:endParaRPr lang="en-GB" sz="1200" baseline="0">
              <a:latin typeface="Arial" panose="020B0604020202020204" pitchFamily="34" charset="0"/>
              <a:cs typeface="Arial" panose="020B0604020202020204" pitchFamily="34" charset="0"/>
            </a:endParaRPr>
          </a:p>
        </xdr:txBody>
      </xdr:sp>
      <xdr:pic>
        <xdr:nvPicPr>
          <xdr:cNvPr id="36" name="Picture 2">
            <a:extLst>
              <a:ext uri="{FF2B5EF4-FFF2-40B4-BE49-F238E27FC236}">
                <a16:creationId xmlns:a16="http://schemas.microsoft.com/office/drawing/2014/main" id="{B4C5AF88-E5BE-4810-A437-FB6E39C6724A}"/>
              </a:ext>
            </a:extLst>
          </xdr:cNvPr>
          <xdr:cNvPicPr>
            <a:picLocks noChangeAspect="1"/>
          </xdr:cNvPicPr>
        </xdr:nvPicPr>
        <xdr:blipFill>
          <a:blip xmlns:r="http://schemas.openxmlformats.org/officeDocument/2006/relationships" r:embed="rId12"/>
          <a:stretch>
            <a:fillRect/>
          </a:stretch>
        </xdr:blipFill>
        <xdr:spPr>
          <a:xfrm>
            <a:off x="15071912" y="5388205"/>
            <a:ext cx="403412" cy="256013"/>
          </a:xfrm>
          <a:prstGeom prst="rect">
            <a:avLst/>
          </a:prstGeom>
        </xdr:spPr>
      </xdr:pic>
    </xdr:grpSp>
    <xdr:clientData/>
  </xdr:twoCellAnchor>
  <xdr:twoCellAnchor>
    <xdr:from>
      <xdr:col>15</xdr:col>
      <xdr:colOff>1390650</xdr:colOff>
      <xdr:row>145</xdr:row>
      <xdr:rowOff>1767840</xdr:rowOff>
    </xdr:from>
    <xdr:to>
      <xdr:col>15</xdr:col>
      <xdr:colOff>2381250</xdr:colOff>
      <xdr:row>146</xdr:row>
      <xdr:rowOff>19050</xdr:rowOff>
    </xdr:to>
    <xdr:sp macro="" textlink="">
      <xdr:nvSpPr>
        <xdr:cNvPr id="31" name="Rectangle 3">
          <a:hlinkClick xmlns:r="http://schemas.openxmlformats.org/officeDocument/2006/relationships" r:id="rId13"/>
          <a:extLst>
            <a:ext uri="{FF2B5EF4-FFF2-40B4-BE49-F238E27FC236}">
              <a16:creationId xmlns:a16="http://schemas.microsoft.com/office/drawing/2014/main" id="{3F5C0CC4-019C-4F2B-8563-73315CE8C626}"/>
            </a:ext>
          </a:extLst>
        </xdr:cNvPr>
        <xdr:cNvSpPr/>
      </xdr:nvSpPr>
      <xdr:spPr>
        <a:xfrm>
          <a:off x="15640050" y="39982140"/>
          <a:ext cx="990600" cy="365760"/>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GB" sz="1400" b="1" u="sng">
              <a:latin typeface="Calibri" panose="020F0502020204030204" pitchFamily="34" charset="0"/>
            </a:rPr>
            <a:t>Link</a:t>
          </a:r>
        </a:p>
      </xdr:txBody>
    </xdr:sp>
    <xdr:clientData/>
  </xdr:twoCellAnchor>
  <xdr:twoCellAnchor>
    <xdr:from>
      <xdr:col>15</xdr:col>
      <xdr:colOff>662940</xdr:colOff>
      <xdr:row>350</xdr:row>
      <xdr:rowOff>0</xdr:rowOff>
    </xdr:from>
    <xdr:to>
      <xdr:col>15</xdr:col>
      <xdr:colOff>2549316</xdr:colOff>
      <xdr:row>362</xdr:row>
      <xdr:rowOff>2504</xdr:rowOff>
    </xdr:to>
    <xdr:grpSp>
      <xdr:nvGrpSpPr>
        <xdr:cNvPr id="32" name="Group 28">
          <a:extLst>
            <a:ext uri="{FF2B5EF4-FFF2-40B4-BE49-F238E27FC236}">
              <a16:creationId xmlns:a16="http://schemas.microsoft.com/office/drawing/2014/main" id="{3F124284-AA76-4368-8114-EB630A06469C}"/>
            </a:ext>
          </a:extLst>
        </xdr:cNvPr>
        <xdr:cNvGrpSpPr/>
      </xdr:nvGrpSpPr>
      <xdr:grpSpPr>
        <a:xfrm>
          <a:off x="15275348" y="105801583"/>
          <a:ext cx="1857801" cy="3082254"/>
          <a:chOff x="15060705" y="4566968"/>
          <a:chExt cx="1980000" cy="3732353"/>
        </a:xfrm>
      </xdr:grpSpPr>
      <xdr:sp macro="" textlink="">
        <xdr:nvSpPr>
          <xdr:cNvPr id="33" name="Rectangle 5">
            <a:extLst>
              <a:ext uri="{FF2B5EF4-FFF2-40B4-BE49-F238E27FC236}">
                <a16:creationId xmlns:a16="http://schemas.microsoft.com/office/drawing/2014/main" id="{A2530306-8249-454D-8800-44D8D72F12A1}"/>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r>
              <a:rPr lang="en-GB" sz="1200" b="1">
                <a:solidFill>
                  <a:schemeClr val="lt1"/>
                </a:solidFill>
                <a:effectLst/>
                <a:latin typeface="Arial" panose="020B0604020202020204" pitchFamily="34" charset="0"/>
                <a:ea typeface="+mn-ea"/>
                <a:cs typeface="Arial" panose="020B0604020202020204" pitchFamily="34" charset="0"/>
              </a:rPr>
              <a:t>Jens Nes</a:t>
            </a:r>
            <a:endParaRPr lang="nb-NO" sz="1200">
              <a:effectLst/>
              <a:latin typeface="Arial" panose="020B0604020202020204" pitchFamily="34" charset="0"/>
              <a:cs typeface="Arial" panose="020B0604020202020204" pitchFamily="34" charset="0"/>
            </a:endParaRPr>
          </a:p>
          <a:p>
            <a:r>
              <a:rPr lang="en-GB" sz="1050" b="0">
                <a:solidFill>
                  <a:schemeClr val="lt1"/>
                </a:solidFill>
                <a:effectLst/>
                <a:latin typeface="Arial" panose="020B0604020202020204" pitchFamily="34" charset="0"/>
                <a:ea typeface="+mn-ea"/>
                <a:cs typeface="Arial" panose="020B0604020202020204" pitchFamily="34" charset="0"/>
              </a:rPr>
              <a:t>jens.nes@bits.no</a:t>
            </a:r>
            <a:endParaRPr lang="nb-NO" sz="1050">
              <a:effectLst/>
              <a:latin typeface="Arial" panose="020B0604020202020204" pitchFamily="34" charset="0"/>
              <a:cs typeface="Arial" panose="020B0604020202020204" pitchFamily="34" charset="0"/>
            </a:endParaRPr>
          </a:p>
          <a:p>
            <a:r>
              <a:rPr lang="nb-NO" sz="1050">
                <a:solidFill>
                  <a:schemeClr val="lt1"/>
                </a:solidFill>
                <a:effectLst/>
                <a:latin typeface="Arial" panose="020B0604020202020204" pitchFamily="34" charset="0"/>
                <a:ea typeface="+mn-ea"/>
                <a:cs typeface="Arial" panose="020B0604020202020204" pitchFamily="34" charset="0"/>
              </a:rPr>
              <a:t>+47 90099901</a:t>
            </a:r>
            <a:endParaRPr lang="nb-NO" sz="1050">
              <a:effectLst/>
              <a:latin typeface="Arial" panose="020B0604020202020204" pitchFamily="34" charset="0"/>
              <a:cs typeface="Arial" panose="020B0604020202020204" pitchFamily="34" charset="0"/>
            </a:endParaRP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050" b="1" i="0" u="none" strike="noStrike" kern="0" cap="none" spc="0" normalizeH="0" baseline="0" noProof="0">
                <a:ln>
                  <a:noFill/>
                </a:ln>
                <a:solidFill>
                  <a:srgbClr val="F0F0F2"/>
                </a:solidFill>
                <a:effectLst/>
                <a:uLnTx/>
                <a:uFillTx/>
                <a:latin typeface="Arial" panose="020B0604020202020204" pitchFamily="34" charset="0"/>
                <a:ea typeface="+mn-ea"/>
                <a:cs typeface="Arial" panose="020B0604020202020204" pitchFamily="34" charset="0"/>
              </a:rPr>
              <a:t>+47 41638563</a:t>
            </a:r>
            <a:endParaRPr kumimoji="0" lang="nb-NO" sz="1050" b="0" i="0" u="none" strike="noStrike" kern="0" cap="none" spc="0" normalizeH="0" baseline="0" noProof="0">
              <a:ln>
                <a:noFill/>
              </a:ln>
              <a:solidFill>
                <a:srgbClr val="F0F0F2"/>
              </a:solidFill>
              <a:effectLst/>
              <a:uLnTx/>
              <a:uFillTx/>
              <a:latin typeface="Arial" panose="020B0604020202020204" pitchFamily="34" charset="0"/>
              <a:ea typeface="+mn-ea"/>
              <a:cs typeface="Arial" panose="020B0604020202020204" pitchFamily="34" charset="0"/>
            </a:endParaRPr>
          </a:p>
          <a:p>
            <a:pPr algn="l"/>
            <a:endParaRPr lang="en-GB" sz="1200" baseline="0">
              <a:latin typeface="Arial" panose="020B0604020202020204" pitchFamily="34" charset="0"/>
              <a:cs typeface="Arial" panose="020B0604020202020204" pitchFamily="34" charset="0"/>
            </a:endParaRPr>
          </a:p>
        </xdr:txBody>
      </xdr:sp>
      <xdr:pic>
        <xdr:nvPicPr>
          <xdr:cNvPr id="38" name="Picture 2">
            <a:extLst>
              <a:ext uri="{FF2B5EF4-FFF2-40B4-BE49-F238E27FC236}">
                <a16:creationId xmlns:a16="http://schemas.microsoft.com/office/drawing/2014/main" id="{7CFB13A2-08B7-4AE8-BF28-A283DAD5D30D}"/>
              </a:ext>
            </a:extLst>
          </xdr:cNvPr>
          <xdr:cNvPicPr>
            <a:picLocks noChangeAspect="1"/>
          </xdr:cNvPicPr>
        </xdr:nvPicPr>
        <xdr:blipFill>
          <a:blip xmlns:r="http://schemas.openxmlformats.org/officeDocument/2006/relationships" r:embed="rId12"/>
          <a:stretch>
            <a:fillRect/>
          </a:stretch>
        </xdr:blipFill>
        <xdr:spPr>
          <a:xfrm>
            <a:off x="15071912" y="5388205"/>
            <a:ext cx="403412" cy="256013"/>
          </a:xfrm>
          <a:prstGeom prst="rect">
            <a:avLst/>
          </a:prstGeom>
        </xdr:spPr>
      </xdr:pic>
    </xdr:grpSp>
    <xdr:clientData/>
  </xdr:twoCellAnchor>
  <xdr:twoCellAnchor>
    <xdr:from>
      <xdr:col>3</xdr:col>
      <xdr:colOff>1238252</xdr:colOff>
      <xdr:row>102</xdr:row>
      <xdr:rowOff>27623</xdr:rowOff>
    </xdr:from>
    <xdr:to>
      <xdr:col>5</xdr:col>
      <xdr:colOff>460535</xdr:colOff>
      <xdr:row>102</xdr:row>
      <xdr:rowOff>216218</xdr:rowOff>
    </xdr:to>
    <xdr:sp macro="" textlink="">
      <xdr:nvSpPr>
        <xdr:cNvPr id="29" name="Rectangle 3">
          <a:hlinkClick xmlns:r="http://schemas.openxmlformats.org/officeDocument/2006/relationships" r:id="rId14"/>
          <a:extLst>
            <a:ext uri="{FF2B5EF4-FFF2-40B4-BE49-F238E27FC236}">
              <a16:creationId xmlns:a16="http://schemas.microsoft.com/office/drawing/2014/main" id="{9FDEA2EA-AD2F-40FF-A86A-5184A4D52D4F}"/>
            </a:ext>
          </a:extLst>
        </xdr:cNvPr>
        <xdr:cNvSpPr/>
      </xdr:nvSpPr>
      <xdr:spPr>
        <a:xfrm>
          <a:off x="3298033" y="27066717"/>
          <a:ext cx="674846" cy="188595"/>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1" u="sng">
              <a:latin typeface="Calibri" panose="020F0502020204030204" pitchFamily="34" charset="0"/>
            </a:rPr>
            <a:t>Link</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 totalsRowShown="0">
  <autoFilter ref="A1:A3" xr:uid="{00000000-0009-0000-0100-000001000000}"/>
  <tableColumns count="1">
    <tableColumn id="1" xr3:uid="{00000000-0010-0000-0000-000001000000}" name="JaNei"/>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B6" totalsRowShown="0">
  <autoFilter ref="B1:B6" xr:uid="{00000000-0009-0000-0100-000002000000}"/>
  <tableColumns count="1">
    <tableColumn id="1" xr3:uid="{00000000-0010-0000-0100-000001000000}" name="Transaksjonstype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1:C3" totalsRowShown="0">
  <autoFilter ref="C1:C3" xr:uid="{00000000-0009-0000-0100-000003000000}"/>
  <tableColumns count="1">
    <tableColumn id="1" xr3:uid="{00000000-0010-0000-0200-000001000000}" name="Bekreftet"/>
  </tableColumns>
  <tableStyleInfo name="TableStyleLight10" showFirstColumn="0" showLastColumn="0" showRowStripes="1" showColumnStripes="0"/>
</table>
</file>

<file path=xl/theme/theme1.xml><?xml version="1.0" encoding="utf-8"?>
<a:theme xmlns:a="http://schemas.openxmlformats.org/drawingml/2006/main" name="BITS 2">
  <a:themeElements>
    <a:clrScheme name="BITS NY">
      <a:dk1>
        <a:srgbClr val="35393C"/>
      </a:dk1>
      <a:lt1>
        <a:srgbClr val="F0F0F2"/>
      </a:lt1>
      <a:dk2>
        <a:srgbClr val="008ED2"/>
      </a:dk2>
      <a:lt2>
        <a:srgbClr val="FFFFFF"/>
      </a:lt2>
      <a:accent1>
        <a:srgbClr val="008ED2"/>
      </a:accent1>
      <a:accent2>
        <a:srgbClr val="A8A8A8"/>
      </a:accent2>
      <a:accent3>
        <a:srgbClr val="009AB3"/>
      </a:accent3>
      <a:accent4>
        <a:srgbClr val="16518C"/>
      </a:accent4>
      <a:accent5>
        <a:srgbClr val="C3D2A3"/>
      </a:accent5>
      <a:accent6>
        <a:srgbClr val="7CA76C"/>
      </a:accent6>
      <a:hlink>
        <a:srgbClr val="34ADEF"/>
      </a:hlink>
      <a:folHlink>
        <a:srgbClr val="34ADEF"/>
      </a:folHlink>
    </a:clrScheme>
    <a:fontScheme name="Museo Slab">
      <a:majorFont>
        <a:latin typeface="Museo Slab 500"/>
        <a:ea typeface=""/>
        <a:cs typeface=""/>
      </a:majorFont>
      <a:minorFont>
        <a:latin typeface="Museo Slab 500"/>
        <a:ea typeface=""/>
        <a:cs typeface=""/>
      </a:minorFont>
    </a:fontScheme>
    <a:fmtScheme name="Smokey Glass">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BITS 2" id="{C66F6DDF-8409-459A-8D6E-0EB373861349}" vid="{064B9E05-CEB3-4791-9FA4-C96122781C7C}"/>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CS@bits.no"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AF527"/>
  <sheetViews>
    <sheetView showGridLines="0" tabSelected="1" topLeftCell="A13" zoomScale="90" zoomScaleNormal="90" zoomScalePageLayoutView="55" workbookViewId="0">
      <selection activeCell="N19" sqref="N19"/>
    </sheetView>
  </sheetViews>
  <sheetFormatPr baseColWidth="10" defaultColWidth="9.0703125" defaultRowHeight="21"/>
  <cols>
    <col min="1" max="1" width="7.7109375" style="7" customWidth="1"/>
    <col min="2" max="2" width="1.28515625" style="7" customWidth="1"/>
    <col min="3" max="3" width="13.5" customWidth="1"/>
    <col min="4" max="4" width="17.28515625" customWidth="1"/>
    <col min="5" max="5" width="1.28515625" customWidth="1"/>
    <col min="6" max="6" width="24.5" customWidth="1"/>
    <col min="7" max="7" width="1.28515625" customWidth="1"/>
    <col min="8" max="8" width="34.0703125" customWidth="1"/>
    <col min="9" max="9" width="1.28515625" customWidth="1"/>
    <col min="10" max="10" width="16.28515625" customWidth="1"/>
    <col min="11" max="11" width="1.28515625" customWidth="1"/>
    <col min="12" max="12" width="16.28515625" customWidth="1"/>
    <col min="13" max="13" width="1.28515625" customWidth="1"/>
    <col min="14" max="14" width="25.5703125" customWidth="1"/>
    <col min="15" max="15" width="1.28515625" customWidth="1"/>
    <col min="16" max="16" width="28.28515625" customWidth="1"/>
    <col min="17" max="17" width="1.28515625" customWidth="1"/>
    <col min="18" max="18" width="6.78515625" customWidth="1"/>
    <col min="19" max="19" width="15.78515625" customWidth="1"/>
    <col min="20" max="20" width="1.5703125" customWidth="1"/>
    <col min="21" max="23" width="12.42578125" hidden="1" customWidth="1"/>
    <col min="24" max="24" width="19.42578125" style="121" hidden="1" customWidth="1"/>
    <col min="25" max="25" width="37.28515625" style="121" hidden="1" customWidth="1"/>
    <col min="26" max="26" width="22.92578125" style="121" hidden="1" customWidth="1"/>
    <col min="27" max="27" width="22.92578125" hidden="1" customWidth="1"/>
    <col min="28" max="28" width="52.28515625" hidden="1" customWidth="1"/>
    <col min="29" max="29" width="20.5703125" hidden="1" customWidth="1"/>
    <col min="30" max="30" width="27.28515625" hidden="1" customWidth="1"/>
    <col min="31" max="31" width="146.140625" hidden="1" customWidth="1"/>
    <col min="32" max="32" width="1.35546875" customWidth="1"/>
  </cols>
  <sheetData>
    <row r="1" spans="1:26" ht="54" customHeight="1">
      <c r="A1" s="141"/>
      <c r="B1" s="161"/>
      <c r="O1" s="153"/>
      <c r="T1" s="154"/>
    </row>
    <row r="2" spans="1:26">
      <c r="A2" s="141"/>
      <c r="B2" s="141"/>
    </row>
    <row r="3" spans="1:26" ht="46.5" customHeight="1">
      <c r="A3" s="236" t="s">
        <v>0</v>
      </c>
      <c r="B3" s="236"/>
      <c r="C3" s="236"/>
      <c r="D3" s="236"/>
      <c r="E3" s="236"/>
      <c r="F3" s="236"/>
      <c r="G3" s="236"/>
      <c r="H3" s="236"/>
      <c r="I3" s="236"/>
      <c r="J3" s="236"/>
      <c r="K3" s="236"/>
      <c r="L3" s="236"/>
      <c r="M3" s="236"/>
      <c r="N3" s="236"/>
      <c r="O3" s="236"/>
      <c r="P3" s="236"/>
      <c r="Q3" s="236"/>
      <c r="R3" s="236"/>
    </row>
    <row r="4" spans="1:26" ht="20">
      <c r="A4" s="237" t="s">
        <v>1</v>
      </c>
      <c r="B4" s="237"/>
      <c r="C4" s="237"/>
      <c r="D4" s="237"/>
      <c r="E4" s="237"/>
      <c r="F4" s="237"/>
      <c r="G4" s="237"/>
      <c r="H4" s="237"/>
      <c r="I4" s="237"/>
      <c r="J4" s="237"/>
      <c r="K4" s="237"/>
      <c r="L4" s="237"/>
      <c r="M4" s="237"/>
      <c r="N4" s="237"/>
      <c r="O4" s="237"/>
      <c r="P4" s="237"/>
      <c r="Q4" s="237"/>
      <c r="R4" s="237"/>
    </row>
    <row r="5" spans="1:26" ht="14.25" customHeight="1">
      <c r="A5" s="155"/>
      <c r="B5" s="155"/>
      <c r="C5" s="155"/>
      <c r="D5" s="155"/>
      <c r="E5" s="155"/>
      <c r="F5" s="155"/>
      <c r="G5" s="155"/>
      <c r="H5" s="155"/>
      <c r="I5" s="155"/>
      <c r="J5" s="155"/>
      <c r="K5" s="155"/>
      <c r="L5" s="155"/>
      <c r="M5" s="155"/>
      <c r="N5" s="155"/>
      <c r="O5" s="155"/>
      <c r="P5" s="155"/>
      <c r="Q5" s="155"/>
    </row>
    <row r="6" spans="1:26" s="57" customFormat="1" ht="34.5" customHeight="1">
      <c r="A6" s="156"/>
      <c r="B6" s="157"/>
      <c r="C6" s="157"/>
      <c r="D6" s="158" t="s">
        <v>2</v>
      </c>
      <c r="E6" s="157"/>
      <c r="F6" s="159" t="s">
        <v>294</v>
      </c>
      <c r="G6" s="157"/>
      <c r="H6" s="157"/>
      <c r="I6" s="157"/>
      <c r="J6" s="160" t="s">
        <v>293</v>
      </c>
      <c r="K6" s="157"/>
      <c r="L6" s="157"/>
      <c r="M6" s="157"/>
      <c r="N6" s="157"/>
      <c r="O6" s="157"/>
      <c r="P6" s="157"/>
      <c r="Q6" s="157"/>
      <c r="X6" s="122"/>
      <c r="Y6" s="122"/>
      <c r="Z6" s="122"/>
    </row>
    <row r="7" spans="1:26" ht="9" customHeight="1">
      <c r="A7" s="14"/>
      <c r="B7" s="14"/>
      <c r="C7" s="11"/>
      <c r="D7" s="11"/>
      <c r="E7" s="11"/>
      <c r="F7" s="11"/>
      <c r="G7" s="11"/>
      <c r="H7" s="11"/>
      <c r="I7" s="11"/>
      <c r="J7" s="11"/>
      <c r="K7" s="11"/>
      <c r="L7" s="11"/>
      <c r="M7" s="11"/>
      <c r="N7" s="11"/>
      <c r="O7" s="11"/>
      <c r="P7" s="11"/>
      <c r="Q7" s="11"/>
    </row>
    <row r="8" spans="1:26" ht="41.25" customHeight="1">
      <c r="A8" s="14"/>
      <c r="B8" s="14"/>
      <c r="C8" s="249" t="s">
        <v>3</v>
      </c>
      <c r="D8" s="249"/>
      <c r="E8" s="249"/>
      <c r="F8" s="249"/>
      <c r="G8" s="249"/>
      <c r="H8" s="249"/>
      <c r="I8" s="11"/>
      <c r="J8" s="249" t="s">
        <v>4</v>
      </c>
      <c r="K8" s="249"/>
      <c r="L8" s="249"/>
      <c r="M8" s="249"/>
      <c r="N8" s="249"/>
      <c r="O8" s="249"/>
      <c r="P8" s="11"/>
      <c r="Q8" s="11"/>
    </row>
    <row r="9" spans="1:26" s="2" customFormat="1" ht="47.25" customHeight="1">
      <c r="A9" s="15"/>
      <c r="B9" s="15"/>
      <c r="C9" s="50"/>
      <c r="D9" s="238" t="s">
        <v>5</v>
      </c>
      <c r="E9" s="238"/>
      <c r="F9" s="238"/>
      <c r="G9" s="238"/>
      <c r="H9" s="239"/>
      <c r="I9" s="11"/>
      <c r="J9" s="250" t="s">
        <v>6</v>
      </c>
      <c r="K9" s="251"/>
      <c r="L9" s="251"/>
      <c r="M9" s="45"/>
      <c r="N9" s="45"/>
      <c r="O9" s="55"/>
      <c r="R9" s="49"/>
      <c r="X9" s="123"/>
      <c r="Y9" s="123"/>
      <c r="Z9" s="123"/>
    </row>
    <row r="10" spans="1:26" s="2" customFormat="1" ht="47.25" customHeight="1">
      <c r="A10" s="15"/>
      <c r="B10" s="15"/>
      <c r="C10" s="51"/>
      <c r="D10" s="240" t="s">
        <v>7</v>
      </c>
      <c r="E10" s="240"/>
      <c r="F10" s="240"/>
      <c r="G10" s="240"/>
      <c r="H10" s="241"/>
      <c r="I10" s="11"/>
      <c r="J10" s="242" t="s">
        <v>8</v>
      </c>
      <c r="K10" s="243"/>
      <c r="L10" s="243"/>
      <c r="M10" s="46"/>
      <c r="N10" s="47"/>
      <c r="O10" s="52"/>
      <c r="R10" s="49"/>
      <c r="X10" s="123"/>
      <c r="Y10" s="123"/>
      <c r="Z10" s="123"/>
    </row>
    <row r="11" spans="1:26" s="2" customFormat="1" ht="47.25" customHeight="1">
      <c r="A11" s="15"/>
      <c r="B11" s="15"/>
      <c r="C11" s="51"/>
      <c r="D11" s="240" t="s">
        <v>9</v>
      </c>
      <c r="E11" s="240"/>
      <c r="F11" s="240"/>
      <c r="G11" s="240"/>
      <c r="H11" s="241"/>
      <c r="I11" s="11"/>
      <c r="J11" s="242" t="s">
        <v>10</v>
      </c>
      <c r="K11" s="243"/>
      <c r="L11" s="243"/>
      <c r="M11" s="46"/>
      <c r="N11" s="46"/>
      <c r="O11" s="52"/>
      <c r="R11" s="49"/>
      <c r="X11" s="123"/>
      <c r="Y11" s="123"/>
      <c r="Z11" s="123"/>
    </row>
    <row r="12" spans="1:26" s="2" customFormat="1" ht="47.25" customHeight="1">
      <c r="A12" s="15"/>
      <c r="B12" s="15"/>
      <c r="C12" s="51"/>
      <c r="D12" s="240" t="s">
        <v>11</v>
      </c>
      <c r="E12" s="240"/>
      <c r="F12" s="240"/>
      <c r="G12" s="240"/>
      <c r="H12" s="241"/>
      <c r="I12" s="11"/>
      <c r="J12" s="254"/>
      <c r="K12" s="255"/>
      <c r="L12" s="255"/>
      <c r="M12" s="48"/>
      <c r="N12" s="48"/>
      <c r="O12" s="54"/>
      <c r="R12" s="49"/>
      <c r="X12" s="123"/>
      <c r="Y12" s="123"/>
      <c r="Z12" s="123"/>
    </row>
    <row r="13" spans="1:26" s="2" customFormat="1" ht="47.25" customHeight="1">
      <c r="A13" s="15"/>
      <c r="B13" s="15"/>
      <c r="C13" s="51"/>
      <c r="D13" s="240" t="s">
        <v>12</v>
      </c>
      <c r="E13" s="240"/>
      <c r="F13" s="240"/>
      <c r="G13" s="240"/>
      <c r="H13" s="241"/>
      <c r="I13" s="11"/>
      <c r="J13" s="11"/>
      <c r="L13" s="49"/>
      <c r="R13" s="49"/>
      <c r="X13" s="123"/>
      <c r="Y13" s="123"/>
      <c r="Z13" s="123"/>
    </row>
    <row r="14" spans="1:26" s="2" customFormat="1" ht="45" customHeight="1">
      <c r="A14" s="15"/>
      <c r="B14" s="15"/>
      <c r="C14" s="51"/>
      <c r="D14" s="252" t="s">
        <v>13</v>
      </c>
      <c r="E14" s="252"/>
      <c r="F14" s="252"/>
      <c r="G14" s="252"/>
      <c r="H14" s="253"/>
      <c r="I14" s="11"/>
      <c r="J14" s="11"/>
      <c r="L14" s="49"/>
      <c r="R14" s="49"/>
      <c r="X14" s="123"/>
      <c r="Y14" s="123"/>
      <c r="Z14" s="123"/>
    </row>
    <row r="15" spans="1:26" s="2" customFormat="1" ht="47.25" customHeight="1">
      <c r="A15" s="15"/>
      <c r="B15" s="15"/>
      <c r="C15" s="53"/>
      <c r="D15" s="244" t="s">
        <v>14</v>
      </c>
      <c r="E15" s="244"/>
      <c r="F15" s="244"/>
      <c r="G15" s="244"/>
      <c r="H15" s="245"/>
      <c r="I15" s="11"/>
      <c r="J15" s="11"/>
      <c r="L15" s="49"/>
      <c r="R15" s="49"/>
      <c r="X15" s="123"/>
      <c r="Y15" s="123"/>
      <c r="Z15" s="123"/>
    </row>
    <row r="16" spans="1:26" ht="21" customHeight="1">
      <c r="A16" s="11"/>
      <c r="B16" s="11"/>
      <c r="C16" s="11"/>
      <c r="D16" s="13"/>
      <c r="E16" s="11"/>
      <c r="F16" s="12"/>
      <c r="G16" s="11"/>
      <c r="H16" s="11"/>
      <c r="I16" s="11"/>
      <c r="J16" s="11"/>
      <c r="K16" s="11"/>
      <c r="L16" s="11"/>
      <c r="M16" s="11"/>
      <c r="N16" s="11"/>
      <c r="O16" s="11"/>
      <c r="P16" s="11"/>
      <c r="Q16" s="11"/>
      <c r="R16" s="11"/>
    </row>
    <row r="17" spans="1:27" ht="42" customHeight="1">
      <c r="A17" s="73"/>
      <c r="B17" s="58" t="s">
        <v>15</v>
      </c>
      <c r="C17" s="58"/>
      <c r="D17" s="58"/>
      <c r="E17" s="58"/>
      <c r="F17" s="58"/>
      <c r="G17" s="58"/>
      <c r="H17" s="58"/>
      <c r="I17" s="58"/>
      <c r="J17" s="58"/>
      <c r="K17" s="58"/>
      <c r="L17" s="16"/>
      <c r="M17" s="16"/>
      <c r="N17" s="16"/>
      <c r="O17" s="16"/>
      <c r="P17" s="16"/>
      <c r="Q17" s="16"/>
    </row>
    <row r="18" spans="1:27" ht="22.5" customHeight="1">
      <c r="A18" s="14"/>
      <c r="B18" s="14"/>
      <c r="C18" s="1" t="s">
        <v>16</v>
      </c>
      <c r="D18" s="1"/>
      <c r="E18" s="11"/>
      <c r="F18" s="11"/>
      <c r="G18" s="11"/>
      <c r="H18" s="11"/>
      <c r="I18" s="11"/>
      <c r="J18" s="1" t="s">
        <v>17</v>
      </c>
      <c r="L18" s="1" t="s">
        <v>18</v>
      </c>
      <c r="N18" s="162" t="s">
        <v>272</v>
      </c>
    </row>
    <row r="19" spans="1:27" ht="27.75" customHeight="1">
      <c r="A19" s="74"/>
      <c r="B19" s="14"/>
      <c r="C19" s="246"/>
      <c r="D19" s="247"/>
      <c r="E19" s="247"/>
      <c r="F19" s="247"/>
      <c r="G19" s="247"/>
      <c r="H19" s="248"/>
      <c r="I19" s="56"/>
      <c r="J19" s="84"/>
      <c r="L19" s="85"/>
      <c r="N19" s="166"/>
      <c r="O19" s="163"/>
    </row>
    <row r="20" spans="1:27" ht="11.25" customHeight="1">
      <c r="A20" s="14"/>
      <c r="B20" s="14"/>
    </row>
    <row r="21" spans="1:27" ht="42" customHeight="1">
      <c r="A21" s="73">
        <v>1</v>
      </c>
      <c r="B21" s="58" t="s">
        <v>19</v>
      </c>
      <c r="C21" s="58"/>
      <c r="D21" s="58"/>
      <c r="E21" s="58"/>
      <c r="F21" s="58"/>
      <c r="G21" s="58"/>
      <c r="H21" s="58"/>
      <c r="I21" s="58"/>
      <c r="J21" s="58"/>
      <c r="K21" s="58"/>
      <c r="L21" s="16"/>
      <c r="M21" s="16"/>
      <c r="N21" s="16"/>
      <c r="O21" s="16"/>
      <c r="P21" s="16"/>
      <c r="Q21" s="16"/>
    </row>
    <row r="22" spans="1:27" ht="11.25" customHeight="1">
      <c r="A22" s="14"/>
      <c r="B22" s="14"/>
      <c r="U22" s="6"/>
      <c r="V22" s="6"/>
      <c r="W22" s="6"/>
      <c r="X22" s="124"/>
      <c r="Y22" s="124"/>
      <c r="Z22" s="124"/>
      <c r="AA22" s="6"/>
    </row>
    <row r="23" spans="1:27" s="3" customFormat="1" ht="24.75" customHeight="1">
      <c r="A23" s="74" t="s">
        <v>20</v>
      </c>
      <c r="B23" s="15"/>
      <c r="C23" s="186" t="s">
        <v>21</v>
      </c>
      <c r="D23" s="186"/>
      <c r="E23" s="186"/>
      <c r="F23" s="186"/>
      <c r="G23" s="186"/>
      <c r="H23" s="186"/>
      <c r="J23" s="188" t="s">
        <v>286</v>
      </c>
      <c r="K23" s="189"/>
      <c r="L23" s="189"/>
      <c r="M23" s="189"/>
      <c r="N23" s="189"/>
      <c r="O23" s="189"/>
      <c r="P23" s="189"/>
      <c r="S23"/>
      <c r="T23"/>
      <c r="U23" s="42"/>
      <c r="V23" s="42"/>
      <c r="W23" s="42"/>
      <c r="X23" s="125"/>
      <c r="Y23" s="125"/>
      <c r="Z23" s="125"/>
      <c r="AA23" s="42"/>
    </row>
    <row r="24" spans="1:27" s="3" customFormat="1" ht="11.25" customHeight="1">
      <c r="A24" s="75"/>
      <c r="B24" s="15"/>
      <c r="C24" s="186"/>
      <c r="D24" s="186"/>
      <c r="E24" s="186"/>
      <c r="F24" s="186"/>
      <c r="G24" s="186"/>
      <c r="H24" s="186"/>
      <c r="J24" s="188"/>
      <c r="K24" s="189"/>
      <c r="L24" s="189"/>
      <c r="M24" s="189"/>
      <c r="N24" s="189"/>
      <c r="O24" s="189"/>
      <c r="P24" s="189"/>
      <c r="S24"/>
      <c r="T24"/>
      <c r="U24" s="6"/>
      <c r="V24" s="6"/>
      <c r="W24" s="6"/>
      <c r="X24" s="124"/>
      <c r="Y24" s="124"/>
      <c r="Z24" s="124"/>
      <c r="AA24" s="6"/>
    </row>
    <row r="25" spans="1:27" ht="24.75" customHeight="1">
      <c r="A25" s="76"/>
      <c r="B25" s="14"/>
      <c r="C25" s="10"/>
      <c r="J25" s="188"/>
      <c r="K25" s="189"/>
      <c r="L25" s="189"/>
      <c r="M25" s="189"/>
      <c r="N25" s="189"/>
      <c r="O25" s="189"/>
      <c r="P25" s="189"/>
    </row>
    <row r="26" spans="1:27" ht="11.25" customHeight="1">
      <c r="A26" s="76"/>
      <c r="B26" s="14"/>
      <c r="J26" s="188"/>
      <c r="K26" s="189"/>
      <c r="L26" s="189"/>
      <c r="M26" s="189"/>
      <c r="N26" s="189"/>
      <c r="O26" s="189"/>
      <c r="P26" s="189"/>
    </row>
    <row r="27" spans="1:27">
      <c r="A27" s="74" t="s">
        <v>22</v>
      </c>
      <c r="B27" s="14"/>
      <c r="C27" s="1" t="s">
        <v>23</v>
      </c>
      <c r="D27" s="1"/>
      <c r="J27" s="188"/>
      <c r="K27" s="189"/>
      <c r="L27" s="189"/>
      <c r="M27" s="189"/>
      <c r="N27" s="189"/>
      <c r="O27" s="189"/>
      <c r="P27" s="189"/>
    </row>
    <row r="28" spans="1:27" ht="11.25" customHeight="1">
      <c r="A28" s="76"/>
      <c r="B28" s="14"/>
      <c r="J28" s="188"/>
      <c r="K28" s="189"/>
      <c r="L28" s="189"/>
      <c r="M28" s="189"/>
      <c r="N28" s="189"/>
      <c r="O28" s="189"/>
      <c r="P28" s="189"/>
    </row>
    <row r="29" spans="1:27" ht="24.75" customHeight="1">
      <c r="A29" s="76"/>
      <c r="B29" s="14"/>
      <c r="C29" s="10"/>
      <c r="J29" s="188"/>
      <c r="K29" s="189"/>
      <c r="L29" s="189"/>
      <c r="M29" s="189"/>
      <c r="N29" s="189"/>
      <c r="O29" s="189"/>
      <c r="P29" s="189"/>
    </row>
    <row r="30" spans="1:27" ht="11.25" customHeight="1">
      <c r="A30" s="76"/>
      <c r="B30" s="14"/>
      <c r="J30" s="188"/>
      <c r="K30" s="189"/>
      <c r="L30" s="189"/>
      <c r="M30" s="189"/>
      <c r="N30" s="189"/>
      <c r="O30" s="189"/>
      <c r="P30" s="189"/>
    </row>
    <row r="31" spans="1:27">
      <c r="A31" s="76" t="s">
        <v>24</v>
      </c>
      <c r="B31" s="14"/>
      <c r="C31" s="2" t="s">
        <v>25</v>
      </c>
      <c r="D31" s="2"/>
      <c r="J31" s="188"/>
      <c r="K31" s="189"/>
      <c r="L31" s="189"/>
      <c r="M31" s="189"/>
      <c r="N31" s="189"/>
      <c r="O31" s="189"/>
      <c r="P31" s="189"/>
    </row>
    <row r="32" spans="1:27" ht="11.25" customHeight="1">
      <c r="A32" s="14"/>
      <c r="B32" s="14"/>
      <c r="J32" s="188"/>
      <c r="K32" s="189"/>
      <c r="L32" s="189"/>
      <c r="M32" s="189"/>
      <c r="N32" s="189"/>
      <c r="O32" s="189"/>
      <c r="P32" s="189"/>
    </row>
    <row r="33" spans="1:26" ht="24.75" customHeight="1">
      <c r="A33" s="14"/>
      <c r="B33" s="14"/>
      <c r="C33" s="10"/>
      <c r="J33" s="188"/>
      <c r="K33" s="189"/>
      <c r="L33" s="189"/>
      <c r="M33" s="189"/>
      <c r="N33" s="189"/>
      <c r="O33" s="189"/>
      <c r="P33" s="189"/>
    </row>
    <row r="34" spans="1:26" ht="76.5" customHeight="1">
      <c r="A34" s="14"/>
      <c r="B34" s="14"/>
      <c r="H34" s="6"/>
      <c r="I34" s="6"/>
      <c r="J34" s="188"/>
      <c r="K34" s="189"/>
      <c r="L34" s="189"/>
      <c r="M34" s="189"/>
      <c r="N34" s="189"/>
      <c r="O34" s="189"/>
      <c r="P34" s="189"/>
    </row>
    <row r="35" spans="1:26" s="3" customFormat="1" ht="11.25" customHeight="1">
      <c r="A35" s="15"/>
      <c r="B35" s="15"/>
      <c r="C35" s="15"/>
      <c r="D35" s="15"/>
      <c r="E35" s="15"/>
      <c r="F35" s="15"/>
      <c r="G35" s="15"/>
      <c r="H35" s="15"/>
      <c r="I35" s="15"/>
      <c r="J35" s="15"/>
      <c r="K35" s="15"/>
      <c r="L35" s="15"/>
      <c r="M35" s="15"/>
      <c r="N35" s="15"/>
      <c r="O35" s="15"/>
      <c r="P35" s="15"/>
      <c r="Q35" s="15"/>
      <c r="X35" s="126"/>
      <c r="Y35" s="126"/>
      <c r="Z35" s="126"/>
    </row>
    <row r="36" spans="1:26" s="3" customFormat="1" ht="42" customHeight="1">
      <c r="A36" s="69">
        <v>2</v>
      </c>
      <c r="B36" s="58" t="s">
        <v>26</v>
      </c>
      <c r="C36" s="58"/>
      <c r="D36" s="58"/>
      <c r="E36" s="58"/>
      <c r="F36" s="58"/>
      <c r="G36" s="58"/>
      <c r="H36" s="58"/>
      <c r="I36" s="58"/>
      <c r="J36" s="58"/>
      <c r="K36" s="58"/>
      <c r="L36" s="58"/>
      <c r="M36" s="58"/>
      <c r="N36" s="58"/>
      <c r="O36" s="58"/>
      <c r="P36" s="83" t="s">
        <v>27</v>
      </c>
      <c r="Q36" s="58"/>
      <c r="X36" s="126"/>
      <c r="Y36" s="126"/>
      <c r="Z36" s="126"/>
    </row>
    <row r="37" spans="1:26" s="3" customFormat="1" ht="11.25" customHeight="1">
      <c r="A37" s="15"/>
      <c r="B37" s="15"/>
      <c r="C37" s="15"/>
      <c r="D37" s="15"/>
      <c r="E37" s="15"/>
      <c r="F37" s="15"/>
      <c r="G37" s="15"/>
      <c r="H37" s="15"/>
      <c r="I37" s="15"/>
      <c r="J37" s="15"/>
      <c r="K37" s="15"/>
      <c r="L37" s="15"/>
      <c r="M37" s="15"/>
      <c r="N37" s="15"/>
      <c r="O37" s="15"/>
      <c r="P37" s="15"/>
      <c r="Q37" s="15"/>
      <c r="X37" s="126"/>
      <c r="Y37" s="126"/>
      <c r="Z37" s="126"/>
    </row>
    <row r="38" spans="1:26" ht="89.5" customHeight="1">
      <c r="A38" s="70" t="s">
        <v>28</v>
      </c>
      <c r="B38" s="186" t="s">
        <v>273</v>
      </c>
      <c r="C38" s="186"/>
      <c r="D38" s="186"/>
      <c r="E38" s="186"/>
      <c r="F38" s="186"/>
      <c r="G38" s="186"/>
      <c r="H38" s="186"/>
      <c r="I38" s="186"/>
      <c r="J38" s="186"/>
      <c r="K38" s="186"/>
      <c r="L38" s="186"/>
      <c r="M38" s="186"/>
      <c r="N38" s="186"/>
      <c r="O38" s="186"/>
      <c r="P38" s="186"/>
      <c r="Q38" s="186"/>
    </row>
    <row r="39" spans="1:26" ht="5.5" customHeight="1">
      <c r="A39" s="14"/>
    </row>
    <row r="40" spans="1:26" s="3" customFormat="1" ht="24.75" customHeight="1">
      <c r="A40" s="15"/>
      <c r="B40" s="198" t="s">
        <v>29</v>
      </c>
      <c r="C40" s="198"/>
      <c r="D40" s="198"/>
      <c r="E40" s="19"/>
      <c r="F40" s="198" t="s">
        <v>30</v>
      </c>
      <c r="G40" s="198"/>
      <c r="H40" s="198"/>
      <c r="I40" s="20"/>
      <c r="J40" s="94" t="s">
        <v>31</v>
      </c>
      <c r="K40" s="20"/>
      <c r="L40" s="94" t="s">
        <v>32</v>
      </c>
      <c r="M40" s="20"/>
      <c r="N40" s="198" t="s">
        <v>33</v>
      </c>
      <c r="O40" s="198"/>
      <c r="P40" s="198"/>
      <c r="Q40" s="198"/>
      <c r="X40" s="126"/>
      <c r="Y40" s="126"/>
      <c r="Z40" s="126"/>
    </row>
    <row r="41" spans="1:26" ht="11.25" customHeight="1">
      <c r="A41" s="14"/>
    </row>
    <row r="42" spans="1:26" ht="11.25" customHeight="1">
      <c r="A42" s="14"/>
      <c r="B42" s="179" t="s">
        <v>34</v>
      </c>
      <c r="C42" s="179"/>
      <c r="D42" s="179"/>
      <c r="E42" s="21"/>
      <c r="F42" s="67" t="s">
        <v>35</v>
      </c>
      <c r="G42" s="22"/>
      <c r="H42" s="22"/>
      <c r="I42" s="22"/>
      <c r="J42" s="22"/>
      <c r="K42" s="23"/>
      <c r="L42" s="22"/>
      <c r="M42" s="22"/>
      <c r="N42" s="21"/>
      <c r="O42" s="21"/>
      <c r="P42" s="21"/>
      <c r="Q42" s="24"/>
    </row>
    <row r="43" spans="1:26" ht="24" customHeight="1">
      <c r="A43" s="14"/>
      <c r="B43" s="179"/>
      <c r="C43" s="179"/>
      <c r="D43" s="179"/>
      <c r="F43" s="192"/>
      <c r="G43" s="192"/>
      <c r="H43" s="192"/>
      <c r="I43" s="4"/>
      <c r="J43" s="10"/>
      <c r="K43" s="5"/>
      <c r="L43" s="10"/>
      <c r="M43" s="5"/>
      <c r="N43" s="193"/>
      <c r="O43" s="192"/>
      <c r="P43" s="192"/>
      <c r="Q43" s="25"/>
    </row>
    <row r="44" spans="1:26" ht="11.25" customHeight="1">
      <c r="A44" s="14"/>
      <c r="B44" s="179"/>
      <c r="C44" s="179"/>
      <c r="D44" s="179"/>
      <c r="F44" s="68" t="s">
        <v>36</v>
      </c>
      <c r="G44" s="4"/>
      <c r="H44" s="4"/>
      <c r="I44" s="4"/>
      <c r="J44" s="5"/>
      <c r="K44" s="5"/>
      <c r="L44" s="5"/>
      <c r="M44" s="5"/>
      <c r="Q44" s="25"/>
    </row>
    <row r="45" spans="1:26" ht="24" customHeight="1">
      <c r="A45" s="14"/>
      <c r="B45" s="179"/>
      <c r="C45" s="179"/>
      <c r="D45" s="179"/>
      <c r="F45" s="192"/>
      <c r="G45" s="192"/>
      <c r="H45" s="192"/>
      <c r="I45" s="4"/>
      <c r="J45" s="10"/>
      <c r="K45" s="5"/>
      <c r="L45" s="10"/>
      <c r="M45" s="5"/>
      <c r="N45" s="193"/>
      <c r="O45" s="192"/>
      <c r="P45" s="192"/>
      <c r="Q45" s="25"/>
    </row>
    <row r="46" spans="1:26" ht="11.25" customHeight="1">
      <c r="A46" s="14"/>
      <c r="B46" s="179"/>
      <c r="C46" s="179"/>
      <c r="D46" s="179"/>
      <c r="F46" s="68" t="s">
        <v>37</v>
      </c>
      <c r="G46" s="4"/>
      <c r="H46" s="4"/>
      <c r="I46" s="4"/>
      <c r="J46" s="5"/>
      <c r="K46" s="5"/>
      <c r="L46" s="5"/>
      <c r="M46" s="5"/>
      <c r="Q46" s="25"/>
    </row>
    <row r="47" spans="1:26" ht="24" customHeight="1">
      <c r="A47" s="14"/>
      <c r="B47" s="179"/>
      <c r="C47" s="179"/>
      <c r="D47" s="179"/>
      <c r="F47" s="192"/>
      <c r="G47" s="192"/>
      <c r="H47" s="192"/>
      <c r="I47" s="4"/>
      <c r="J47" s="10"/>
      <c r="K47" s="5"/>
      <c r="L47" s="10"/>
      <c r="M47" s="5"/>
      <c r="N47" s="193"/>
      <c r="O47" s="192"/>
      <c r="P47" s="192"/>
      <c r="Q47" s="25"/>
    </row>
    <row r="48" spans="1:26" ht="11.25" customHeight="1">
      <c r="A48" s="14"/>
      <c r="B48" s="179"/>
      <c r="C48" s="179"/>
      <c r="D48" s="179"/>
      <c r="E48" s="26"/>
      <c r="F48" s="26"/>
      <c r="G48" s="26"/>
      <c r="H48" s="26"/>
      <c r="I48" s="26"/>
      <c r="J48" s="26"/>
      <c r="K48" s="26"/>
      <c r="L48" s="26"/>
      <c r="M48" s="26"/>
      <c r="N48" s="26"/>
      <c r="O48" s="26"/>
      <c r="P48" s="26"/>
      <c r="Q48" s="27"/>
    </row>
    <row r="49" spans="1:17" ht="11.25" customHeight="1">
      <c r="A49" s="9"/>
      <c r="B49" s="9"/>
      <c r="C49" s="17"/>
      <c r="D49" s="17"/>
    </row>
    <row r="50" spans="1:17" ht="11.25" customHeight="1">
      <c r="A50" s="14"/>
      <c r="B50" s="179" t="s">
        <v>38</v>
      </c>
      <c r="C50" s="179"/>
      <c r="D50" s="179"/>
      <c r="E50" s="21"/>
      <c r="F50" s="67" t="s">
        <v>35</v>
      </c>
      <c r="G50" s="22"/>
      <c r="H50" s="22"/>
      <c r="I50" s="22"/>
      <c r="J50" s="22"/>
      <c r="K50" s="23"/>
      <c r="L50" s="22"/>
      <c r="M50" s="22"/>
      <c r="N50" s="21"/>
      <c r="O50" s="21"/>
      <c r="P50" s="21"/>
      <c r="Q50" s="24"/>
    </row>
    <row r="51" spans="1:17" ht="24" customHeight="1">
      <c r="A51" s="14"/>
      <c r="B51" s="179"/>
      <c r="C51" s="179"/>
      <c r="D51" s="179"/>
      <c r="F51" s="192"/>
      <c r="G51" s="192"/>
      <c r="H51" s="192"/>
      <c r="I51" s="4"/>
      <c r="J51" s="10"/>
      <c r="K51" s="5"/>
      <c r="L51" s="10"/>
      <c r="M51" s="5"/>
      <c r="N51" s="193"/>
      <c r="O51" s="192"/>
      <c r="P51" s="192"/>
      <c r="Q51" s="25"/>
    </row>
    <row r="52" spans="1:17" ht="11.25" customHeight="1">
      <c r="A52" s="14"/>
      <c r="B52" s="179"/>
      <c r="C52" s="179"/>
      <c r="D52" s="179"/>
      <c r="F52" s="68" t="s">
        <v>36</v>
      </c>
      <c r="G52" s="4"/>
      <c r="H52" s="4"/>
      <c r="I52" s="4"/>
      <c r="J52" s="5"/>
      <c r="K52" s="5"/>
      <c r="L52" s="5"/>
      <c r="M52" s="5"/>
      <c r="Q52" s="25"/>
    </row>
    <row r="53" spans="1:17" ht="24" customHeight="1">
      <c r="A53" s="14"/>
      <c r="B53" s="179"/>
      <c r="C53" s="179"/>
      <c r="D53" s="179"/>
      <c r="F53" s="192"/>
      <c r="G53" s="192"/>
      <c r="H53" s="192"/>
      <c r="I53" s="4"/>
      <c r="J53" s="10"/>
      <c r="K53" s="5"/>
      <c r="L53" s="10"/>
      <c r="M53" s="5"/>
      <c r="N53" s="193"/>
      <c r="O53" s="192"/>
      <c r="P53" s="192"/>
      <c r="Q53" s="25"/>
    </row>
    <row r="54" spans="1:17" ht="11.25" customHeight="1">
      <c r="A54" s="14"/>
      <c r="B54" s="179"/>
      <c r="C54" s="179"/>
      <c r="D54" s="179"/>
      <c r="F54" s="68" t="s">
        <v>37</v>
      </c>
      <c r="G54" s="4"/>
      <c r="H54" s="4"/>
      <c r="I54" s="4"/>
      <c r="J54" s="5"/>
      <c r="K54" s="5"/>
      <c r="L54" s="5"/>
      <c r="M54" s="5"/>
      <c r="Q54" s="25"/>
    </row>
    <row r="55" spans="1:17" ht="24" customHeight="1">
      <c r="A55" s="14"/>
      <c r="B55" s="179"/>
      <c r="C55" s="179"/>
      <c r="D55" s="179"/>
      <c r="F55" s="192"/>
      <c r="G55" s="192"/>
      <c r="H55" s="192"/>
      <c r="I55" s="4"/>
      <c r="J55" s="10"/>
      <c r="K55" s="5"/>
      <c r="L55" s="10"/>
      <c r="M55" s="5"/>
      <c r="N55" s="193"/>
      <c r="O55" s="192"/>
      <c r="P55" s="192"/>
      <c r="Q55" s="25"/>
    </row>
    <row r="56" spans="1:17" ht="11.25" customHeight="1">
      <c r="A56" s="14"/>
      <c r="B56" s="179"/>
      <c r="C56" s="179"/>
      <c r="D56" s="179"/>
      <c r="E56" s="26"/>
      <c r="F56" s="26"/>
      <c r="G56" s="26"/>
      <c r="H56" s="26"/>
      <c r="I56" s="26"/>
      <c r="J56" s="26"/>
      <c r="K56" s="26"/>
      <c r="L56" s="26"/>
      <c r="M56" s="26"/>
      <c r="N56" s="26"/>
      <c r="O56" s="26"/>
      <c r="P56" s="26"/>
      <c r="Q56" s="27"/>
    </row>
    <row r="57" spans="1:17" ht="11.25" customHeight="1">
      <c r="A57" s="14"/>
      <c r="C57" s="17"/>
      <c r="D57" s="17"/>
    </row>
    <row r="58" spans="1:17" ht="11.25" customHeight="1">
      <c r="A58" s="14"/>
      <c r="B58" s="179" t="s">
        <v>39</v>
      </c>
      <c r="C58" s="179"/>
      <c r="D58" s="179"/>
      <c r="E58" s="21"/>
      <c r="F58" s="67" t="s">
        <v>35</v>
      </c>
      <c r="G58" s="22"/>
      <c r="H58" s="22"/>
      <c r="I58" s="22"/>
      <c r="J58" s="22"/>
      <c r="K58" s="23"/>
      <c r="L58" s="22"/>
      <c r="M58" s="22"/>
      <c r="N58" s="21"/>
      <c r="O58" s="21"/>
      <c r="P58" s="21"/>
      <c r="Q58" s="24"/>
    </row>
    <row r="59" spans="1:17" ht="24" customHeight="1">
      <c r="A59" s="14"/>
      <c r="B59" s="179"/>
      <c r="C59" s="179"/>
      <c r="D59" s="179"/>
      <c r="F59" s="192"/>
      <c r="G59" s="192"/>
      <c r="H59" s="192"/>
      <c r="I59" s="4"/>
      <c r="J59" s="10"/>
      <c r="K59" s="5"/>
      <c r="L59" s="10"/>
      <c r="M59" s="5"/>
      <c r="N59" s="193"/>
      <c r="O59" s="192"/>
      <c r="P59" s="192"/>
      <c r="Q59" s="25"/>
    </row>
    <row r="60" spans="1:17" ht="11.25" customHeight="1">
      <c r="A60" s="14"/>
      <c r="B60" s="179"/>
      <c r="C60" s="179"/>
      <c r="D60" s="179"/>
      <c r="F60" s="68" t="s">
        <v>36</v>
      </c>
      <c r="G60" s="4"/>
      <c r="H60" s="4"/>
      <c r="I60" s="4"/>
      <c r="J60" s="5"/>
      <c r="K60" s="5"/>
      <c r="L60" s="5"/>
      <c r="M60" s="5"/>
      <c r="Q60" s="25"/>
    </row>
    <row r="61" spans="1:17" ht="24" customHeight="1">
      <c r="A61" s="14"/>
      <c r="B61" s="179"/>
      <c r="C61" s="179"/>
      <c r="D61" s="179"/>
      <c r="F61" s="192"/>
      <c r="G61" s="192"/>
      <c r="H61" s="192"/>
      <c r="I61" s="4"/>
      <c r="J61" s="10"/>
      <c r="K61" s="5"/>
      <c r="L61" s="10"/>
      <c r="M61" s="5"/>
      <c r="N61" s="193"/>
      <c r="O61" s="192"/>
      <c r="P61" s="192"/>
      <c r="Q61" s="25"/>
    </row>
    <row r="62" spans="1:17" ht="11.25" customHeight="1">
      <c r="A62" s="14"/>
      <c r="B62" s="179"/>
      <c r="C62" s="179"/>
      <c r="D62" s="179"/>
      <c r="F62" s="68" t="s">
        <v>37</v>
      </c>
      <c r="G62" s="4"/>
      <c r="H62" s="4"/>
      <c r="I62" s="4"/>
      <c r="J62" s="5"/>
      <c r="K62" s="5"/>
      <c r="L62" s="5"/>
      <c r="M62" s="5"/>
      <c r="Q62" s="25"/>
    </row>
    <row r="63" spans="1:17" ht="24" customHeight="1">
      <c r="A63" s="14"/>
      <c r="B63" s="179"/>
      <c r="C63" s="179"/>
      <c r="D63" s="179"/>
      <c r="F63" s="192"/>
      <c r="G63" s="192"/>
      <c r="H63" s="192"/>
      <c r="I63" s="4"/>
      <c r="J63" s="10"/>
      <c r="K63" s="5"/>
      <c r="L63" s="10"/>
      <c r="M63" s="5"/>
      <c r="N63" s="193"/>
      <c r="O63" s="192"/>
      <c r="P63" s="192"/>
      <c r="Q63" s="25"/>
    </row>
    <row r="64" spans="1:17" ht="11.25" customHeight="1">
      <c r="A64" s="14"/>
      <c r="B64" s="179"/>
      <c r="C64" s="179"/>
      <c r="D64" s="179"/>
      <c r="E64" s="26"/>
      <c r="F64" s="26"/>
      <c r="G64" s="26"/>
      <c r="H64" s="26"/>
      <c r="I64" s="26"/>
      <c r="J64" s="26"/>
      <c r="K64" s="26"/>
      <c r="L64" s="26"/>
      <c r="M64" s="26"/>
      <c r="N64" s="26"/>
      <c r="O64" s="26"/>
      <c r="P64" s="26"/>
      <c r="Q64" s="27"/>
    </row>
    <row r="65" spans="1:17" ht="11.25" customHeight="1">
      <c r="A65" s="14"/>
      <c r="C65" s="17"/>
      <c r="D65" s="17"/>
    </row>
    <row r="66" spans="1:17" ht="11.25" customHeight="1">
      <c r="A66" s="14"/>
      <c r="B66" s="179" t="s">
        <v>222</v>
      </c>
      <c r="C66" s="179"/>
      <c r="D66" s="179"/>
      <c r="E66" s="21"/>
      <c r="F66" s="67" t="s">
        <v>35</v>
      </c>
      <c r="G66" s="22"/>
      <c r="H66" s="22"/>
      <c r="I66" s="22"/>
      <c r="J66" s="22"/>
      <c r="K66" s="23"/>
      <c r="L66" s="22"/>
      <c r="M66" s="22"/>
      <c r="N66" s="21"/>
      <c r="O66" s="21"/>
      <c r="P66" s="21"/>
      <c r="Q66" s="24"/>
    </row>
    <row r="67" spans="1:17" ht="24" customHeight="1">
      <c r="A67" s="14"/>
      <c r="B67" s="179"/>
      <c r="C67" s="179"/>
      <c r="D67" s="179"/>
      <c r="F67" s="192"/>
      <c r="G67" s="192"/>
      <c r="H67" s="192"/>
      <c r="I67" s="4"/>
      <c r="J67" s="10"/>
      <c r="K67" s="5"/>
      <c r="L67" s="10"/>
      <c r="M67" s="5"/>
      <c r="N67" s="193"/>
      <c r="O67" s="192"/>
      <c r="P67" s="192"/>
      <c r="Q67" s="25"/>
    </row>
    <row r="68" spans="1:17" ht="11.25" customHeight="1">
      <c r="A68" s="14"/>
      <c r="B68" s="179"/>
      <c r="C68" s="179"/>
      <c r="D68" s="179"/>
      <c r="F68" s="68" t="s">
        <v>36</v>
      </c>
      <c r="G68" s="4"/>
      <c r="H68" s="4"/>
      <c r="I68" s="4"/>
      <c r="J68" s="5"/>
      <c r="K68" s="5"/>
      <c r="L68" s="5"/>
      <c r="M68" s="5"/>
      <c r="Q68" s="25"/>
    </row>
    <row r="69" spans="1:17" ht="24" customHeight="1">
      <c r="A69" s="14"/>
      <c r="B69" s="179"/>
      <c r="C69" s="179"/>
      <c r="D69" s="179"/>
      <c r="F69" s="192"/>
      <c r="G69" s="192"/>
      <c r="H69" s="192"/>
      <c r="I69" s="4"/>
      <c r="J69" s="10"/>
      <c r="K69" s="5"/>
      <c r="L69" s="10"/>
      <c r="M69" s="5"/>
      <c r="N69" s="193"/>
      <c r="O69" s="192"/>
      <c r="P69" s="192"/>
      <c r="Q69" s="25"/>
    </row>
    <row r="70" spans="1:17" ht="11.25" customHeight="1">
      <c r="A70" s="14"/>
      <c r="B70" s="179"/>
      <c r="C70" s="179"/>
      <c r="D70" s="179"/>
      <c r="F70" s="68" t="s">
        <v>37</v>
      </c>
      <c r="G70" s="4"/>
      <c r="H70" s="4"/>
      <c r="I70" s="4"/>
      <c r="J70" s="5"/>
      <c r="K70" s="5"/>
      <c r="L70" s="5"/>
      <c r="M70" s="5"/>
      <c r="Q70" s="25"/>
    </row>
    <row r="71" spans="1:17" ht="24" customHeight="1">
      <c r="A71" s="14"/>
      <c r="B71" s="179"/>
      <c r="C71" s="179"/>
      <c r="D71" s="179"/>
      <c r="F71" s="192"/>
      <c r="G71" s="192"/>
      <c r="H71" s="192"/>
      <c r="I71" s="4"/>
      <c r="J71" s="10"/>
      <c r="K71" s="5"/>
      <c r="L71" s="10"/>
      <c r="M71" s="5"/>
      <c r="N71" s="193"/>
      <c r="O71" s="192"/>
      <c r="P71" s="192"/>
      <c r="Q71" s="25"/>
    </row>
    <row r="72" spans="1:17" ht="11.25" customHeight="1">
      <c r="A72" s="14"/>
      <c r="B72" s="179"/>
      <c r="C72" s="179"/>
      <c r="D72" s="179"/>
      <c r="E72" s="26"/>
      <c r="F72" s="26"/>
      <c r="G72" s="26"/>
      <c r="H72" s="26"/>
      <c r="I72" s="26"/>
      <c r="J72" s="26"/>
      <c r="K72" s="26"/>
      <c r="L72" s="26"/>
      <c r="M72" s="26"/>
      <c r="N72" s="26"/>
      <c r="O72" s="26"/>
      <c r="P72" s="26"/>
      <c r="Q72" s="27"/>
    </row>
    <row r="73" spans="1:17" ht="11.25" customHeight="1">
      <c r="A73" s="14"/>
      <c r="C73" s="17"/>
      <c r="D73" s="17"/>
    </row>
    <row r="74" spans="1:17" ht="11.25" customHeight="1">
      <c r="A74" s="14"/>
      <c r="B74" s="179" t="s">
        <v>219</v>
      </c>
      <c r="C74" s="179"/>
      <c r="D74" s="179"/>
      <c r="E74" s="21"/>
      <c r="F74" s="67" t="s">
        <v>35</v>
      </c>
      <c r="G74" s="22"/>
      <c r="H74" s="22"/>
      <c r="I74" s="22"/>
      <c r="J74" s="22"/>
      <c r="K74" s="23"/>
      <c r="L74" s="22"/>
      <c r="M74" s="22"/>
      <c r="N74" s="21"/>
      <c r="O74" s="21"/>
      <c r="P74" s="21"/>
      <c r="Q74" s="24"/>
    </row>
    <row r="75" spans="1:17" ht="24" customHeight="1">
      <c r="A75" s="14"/>
      <c r="B75" s="179"/>
      <c r="C75" s="179"/>
      <c r="D75" s="179"/>
      <c r="F75" s="192"/>
      <c r="G75" s="192"/>
      <c r="H75" s="192"/>
      <c r="I75" s="4"/>
      <c r="J75" s="10"/>
      <c r="K75" s="5"/>
      <c r="L75" s="10"/>
      <c r="M75" s="5"/>
      <c r="N75" s="193"/>
      <c r="O75" s="192"/>
      <c r="P75" s="192"/>
      <c r="Q75" s="25"/>
    </row>
    <row r="76" spans="1:17" ht="11.25" customHeight="1">
      <c r="A76" s="14"/>
      <c r="B76" s="179"/>
      <c r="C76" s="179"/>
      <c r="D76" s="179"/>
      <c r="F76" s="68" t="s">
        <v>36</v>
      </c>
      <c r="G76" s="4"/>
      <c r="H76" s="4"/>
      <c r="I76" s="4"/>
      <c r="J76" s="5"/>
      <c r="K76" s="5"/>
      <c r="L76" s="5"/>
      <c r="M76" s="5"/>
      <c r="Q76" s="25"/>
    </row>
    <row r="77" spans="1:17" ht="24" customHeight="1">
      <c r="A77" s="14"/>
      <c r="B77" s="179"/>
      <c r="C77" s="179"/>
      <c r="D77" s="179"/>
      <c r="F77" s="192"/>
      <c r="G77" s="192"/>
      <c r="H77" s="192"/>
      <c r="I77" s="4"/>
      <c r="J77" s="10"/>
      <c r="K77" s="5"/>
      <c r="L77" s="10"/>
      <c r="M77" s="5"/>
      <c r="N77" s="193"/>
      <c r="O77" s="192"/>
      <c r="P77" s="192"/>
      <c r="Q77" s="25"/>
    </row>
    <row r="78" spans="1:17" ht="11.25" customHeight="1">
      <c r="A78" s="14"/>
      <c r="B78" s="179"/>
      <c r="C78" s="179"/>
      <c r="D78" s="179"/>
      <c r="F78" s="68" t="s">
        <v>37</v>
      </c>
      <c r="G78" s="4"/>
      <c r="H78" s="4"/>
      <c r="I78" s="4"/>
      <c r="J78" s="5"/>
      <c r="K78" s="5"/>
      <c r="L78" s="5"/>
      <c r="M78" s="5"/>
      <c r="N78" s="5"/>
      <c r="O78" s="5"/>
      <c r="Q78" s="25"/>
    </row>
    <row r="79" spans="1:17" ht="24" customHeight="1">
      <c r="A79" s="14"/>
      <c r="B79" s="179"/>
      <c r="C79" s="179"/>
      <c r="D79" s="179"/>
      <c r="F79" s="192"/>
      <c r="G79" s="192"/>
      <c r="H79" s="192"/>
      <c r="I79" s="4"/>
      <c r="J79" s="10"/>
      <c r="K79" s="5"/>
      <c r="L79" s="10"/>
      <c r="M79" s="5"/>
      <c r="N79" s="193"/>
      <c r="O79" s="192"/>
      <c r="P79" s="192"/>
      <c r="Q79" s="25"/>
    </row>
    <row r="80" spans="1:17" ht="11.25" customHeight="1">
      <c r="B80" s="179"/>
      <c r="C80" s="179"/>
      <c r="D80" s="179"/>
      <c r="E80" s="26"/>
      <c r="F80" s="26"/>
      <c r="G80" s="26"/>
      <c r="H80" s="26"/>
      <c r="I80" s="26"/>
      <c r="J80" s="26"/>
      <c r="K80" s="26"/>
      <c r="L80" s="26"/>
      <c r="M80" s="26"/>
      <c r="N80" s="26"/>
      <c r="O80" s="26"/>
      <c r="P80" s="26"/>
      <c r="Q80" s="27"/>
    </row>
    <row r="81" spans="1:17" ht="9" customHeight="1">
      <c r="B81" s="107"/>
      <c r="C81" s="107"/>
      <c r="D81" s="107"/>
    </row>
    <row r="82" spans="1:17" ht="11.25" customHeight="1">
      <c r="A82" s="14"/>
      <c r="B82" s="179" t="s">
        <v>284</v>
      </c>
      <c r="C82" s="179"/>
      <c r="D82" s="179"/>
      <c r="E82" s="21"/>
      <c r="F82" s="67" t="s">
        <v>36</v>
      </c>
      <c r="G82" s="22"/>
      <c r="H82" s="22"/>
      <c r="I82" s="22"/>
      <c r="J82" s="22"/>
      <c r="K82" s="23"/>
      <c r="L82" s="22"/>
      <c r="M82" s="22"/>
      <c r="N82" s="21"/>
      <c r="O82" s="21"/>
      <c r="P82" s="21"/>
      <c r="Q82" s="24"/>
    </row>
    <row r="83" spans="1:17" ht="24" customHeight="1">
      <c r="A83" s="14"/>
      <c r="B83" s="179"/>
      <c r="C83" s="179"/>
      <c r="D83" s="179"/>
      <c r="F83" s="192"/>
      <c r="G83" s="192"/>
      <c r="H83" s="192"/>
      <c r="I83" s="4"/>
      <c r="J83" s="10"/>
      <c r="K83" s="5"/>
      <c r="L83" s="10"/>
      <c r="M83" s="5"/>
      <c r="N83" s="193"/>
      <c r="O83" s="192"/>
      <c r="P83" s="192"/>
      <c r="Q83" s="25"/>
    </row>
    <row r="84" spans="1:17" ht="11.25" customHeight="1">
      <c r="A84" s="14"/>
      <c r="B84" s="179"/>
      <c r="C84" s="179"/>
      <c r="D84" s="179"/>
      <c r="F84" s="67" t="s">
        <v>201</v>
      </c>
      <c r="G84" s="22"/>
      <c r="H84" s="22"/>
      <c r="I84" s="173"/>
      <c r="J84" s="22"/>
      <c r="K84" s="119"/>
      <c r="L84" s="22"/>
      <c r="M84" s="173"/>
      <c r="N84" s="21"/>
      <c r="O84" s="21"/>
      <c r="P84" s="21"/>
      <c r="Q84" s="25"/>
    </row>
    <row r="85" spans="1:17" ht="24" customHeight="1">
      <c r="A85" s="14"/>
      <c r="B85" s="179"/>
      <c r="C85" s="179"/>
      <c r="D85" s="179"/>
      <c r="F85" s="192"/>
      <c r="G85" s="192"/>
      <c r="H85" s="192"/>
      <c r="I85" s="4"/>
      <c r="J85" s="10"/>
      <c r="K85" s="5"/>
      <c r="L85" s="10"/>
      <c r="M85" s="5"/>
      <c r="N85" s="193"/>
      <c r="O85" s="192"/>
      <c r="P85" s="192"/>
      <c r="Q85" s="25"/>
    </row>
    <row r="86" spans="1:17" ht="11.25" customHeight="1">
      <c r="A86" s="14"/>
      <c r="B86" s="179"/>
      <c r="C86" s="179"/>
      <c r="D86" s="179"/>
      <c r="F86" s="169"/>
      <c r="G86" s="170"/>
      <c r="H86" s="170"/>
      <c r="I86" s="170"/>
      <c r="J86" s="171"/>
      <c r="K86" s="171"/>
      <c r="L86" s="171"/>
      <c r="M86" s="171"/>
      <c r="N86" s="171"/>
      <c r="O86" s="171"/>
      <c r="P86" s="172"/>
      <c r="Q86" s="25"/>
    </row>
    <row r="87" spans="1:17" ht="24" customHeight="1">
      <c r="A87" s="14"/>
      <c r="B87" s="179"/>
      <c r="C87" s="179"/>
      <c r="D87" s="179"/>
      <c r="F87" s="223"/>
      <c r="G87" s="223"/>
      <c r="H87" s="223"/>
      <c r="I87" s="170"/>
      <c r="J87" s="168"/>
      <c r="K87" s="171"/>
      <c r="L87" s="168"/>
      <c r="M87" s="171"/>
      <c r="N87" s="224"/>
      <c r="O87" s="223"/>
      <c r="P87" s="223"/>
      <c r="Q87" s="25"/>
    </row>
    <row r="88" spans="1:17" ht="11.25" customHeight="1">
      <c r="B88" s="179"/>
      <c r="C88" s="179"/>
      <c r="D88" s="179"/>
      <c r="E88" s="26"/>
      <c r="F88" s="26"/>
      <c r="G88" s="26"/>
      <c r="H88" s="26"/>
      <c r="I88" s="26"/>
      <c r="J88" s="26"/>
      <c r="K88" s="26"/>
      <c r="L88" s="26"/>
      <c r="M88" s="26"/>
      <c r="N88" s="26"/>
      <c r="O88" s="26"/>
      <c r="P88" s="26"/>
      <c r="Q88" s="27"/>
    </row>
    <row r="89" spans="1:17" ht="9" customHeight="1">
      <c r="B89" s="107"/>
      <c r="C89" s="107"/>
      <c r="D89" s="107"/>
    </row>
    <row r="90" spans="1:17" ht="16.899999999999999" customHeight="1">
      <c r="B90" s="222" t="s">
        <v>221</v>
      </c>
      <c r="C90" s="222"/>
      <c r="D90" s="222"/>
      <c r="E90" s="21"/>
      <c r="F90" s="67" t="s">
        <v>35</v>
      </c>
      <c r="G90" s="22"/>
      <c r="H90" s="22"/>
      <c r="I90" s="22"/>
      <c r="J90" s="22"/>
      <c r="K90" s="23"/>
      <c r="L90" s="22"/>
      <c r="M90" s="22"/>
      <c r="N90" s="21"/>
      <c r="O90" s="21"/>
      <c r="P90" s="21"/>
      <c r="Q90" s="24"/>
    </row>
    <row r="91" spans="1:17" ht="24.65" customHeight="1">
      <c r="B91" s="222"/>
      <c r="C91" s="222"/>
      <c r="D91" s="222"/>
      <c r="F91" s="192"/>
      <c r="G91" s="192"/>
      <c r="H91" s="192"/>
      <c r="I91" s="4"/>
      <c r="J91" s="10"/>
      <c r="K91" s="5"/>
      <c r="L91" s="10"/>
      <c r="M91" s="5"/>
      <c r="N91" s="193"/>
      <c r="O91" s="192"/>
      <c r="P91" s="192"/>
      <c r="Q91" s="25"/>
    </row>
    <row r="92" spans="1:17" ht="16.899999999999999" customHeight="1">
      <c r="B92" s="222"/>
      <c r="C92" s="222"/>
      <c r="D92" s="222"/>
      <c r="F92" s="68" t="s">
        <v>36</v>
      </c>
      <c r="G92" s="4"/>
      <c r="H92" s="4"/>
      <c r="I92" s="4"/>
      <c r="J92" s="5"/>
      <c r="K92" s="5"/>
      <c r="L92" s="5"/>
      <c r="M92" s="5"/>
      <c r="Q92" s="25"/>
    </row>
    <row r="93" spans="1:17" ht="24.65" customHeight="1">
      <c r="B93" s="222"/>
      <c r="C93" s="222"/>
      <c r="D93" s="222"/>
      <c r="F93" s="192"/>
      <c r="G93" s="192"/>
      <c r="H93" s="192"/>
      <c r="I93" s="4"/>
      <c r="J93" s="10"/>
      <c r="K93" s="5"/>
      <c r="L93" s="10"/>
      <c r="M93" s="5"/>
      <c r="N93" s="193"/>
      <c r="O93" s="192"/>
      <c r="P93" s="192"/>
      <c r="Q93" s="25"/>
    </row>
    <row r="94" spans="1:17" ht="16.899999999999999" customHeight="1">
      <c r="B94" s="222"/>
      <c r="C94" s="222"/>
      <c r="D94" s="222"/>
      <c r="F94" s="68" t="s">
        <v>37</v>
      </c>
      <c r="G94" s="4"/>
      <c r="H94" s="4"/>
      <c r="I94" s="4"/>
      <c r="J94" s="5"/>
      <c r="K94" s="5"/>
      <c r="L94" s="5"/>
      <c r="M94" s="5"/>
      <c r="N94" s="5"/>
      <c r="O94" s="5"/>
      <c r="Q94" s="25"/>
    </row>
    <row r="95" spans="1:17" ht="21.65" customHeight="1">
      <c r="B95" s="222"/>
      <c r="C95" s="222"/>
      <c r="D95" s="222"/>
      <c r="F95" s="192"/>
      <c r="G95" s="192"/>
      <c r="H95" s="192"/>
      <c r="I95" s="4"/>
      <c r="J95" s="10"/>
      <c r="K95" s="5"/>
      <c r="L95" s="10"/>
      <c r="M95" s="5"/>
      <c r="N95" s="193"/>
      <c r="O95" s="192"/>
      <c r="P95" s="192"/>
      <c r="Q95" s="25"/>
    </row>
    <row r="96" spans="1:17" ht="16.899999999999999" customHeight="1">
      <c r="B96" s="222"/>
      <c r="C96" s="222"/>
      <c r="D96" s="222"/>
      <c r="E96" s="26"/>
      <c r="F96" s="26"/>
      <c r="G96" s="26"/>
      <c r="H96" s="26"/>
      <c r="I96" s="26"/>
      <c r="J96" s="26"/>
      <c r="K96" s="26"/>
      <c r="L96" s="26"/>
      <c r="M96" s="26"/>
      <c r="N96" s="26"/>
      <c r="O96" s="26"/>
      <c r="P96" s="26"/>
      <c r="Q96" s="27"/>
    </row>
    <row r="97" spans="1:26" ht="18.649999999999999" customHeight="1">
      <c r="B97" s="107"/>
      <c r="C97" s="107"/>
      <c r="D97" s="107"/>
    </row>
    <row r="98" spans="1:26" ht="82.9" customHeight="1">
      <c r="C98" s="189" t="s">
        <v>235</v>
      </c>
      <c r="D98" s="189"/>
      <c r="E98" s="189"/>
      <c r="F98" s="217" t="s">
        <v>40</v>
      </c>
      <c r="G98" s="217"/>
      <c r="H98" s="217"/>
      <c r="I98" s="217"/>
      <c r="J98" s="217"/>
      <c r="K98" s="217"/>
      <c r="L98" s="217"/>
      <c r="M98" s="217"/>
      <c r="N98" s="217"/>
      <c r="O98" s="217"/>
      <c r="P98" s="217"/>
      <c r="Q98" s="217"/>
      <c r="R98" s="217"/>
    </row>
    <row r="99" spans="1:26" ht="11.25" customHeight="1"/>
    <row r="100" spans="1:26" ht="32.25" customHeight="1" thickBot="1">
      <c r="B100" s="180" t="s">
        <v>41</v>
      </c>
      <c r="C100" s="180"/>
      <c r="D100" s="180"/>
      <c r="E100" s="180"/>
      <c r="F100" s="180"/>
      <c r="G100" s="180"/>
      <c r="H100" s="180"/>
      <c r="I100" s="180"/>
      <c r="J100" s="180"/>
      <c r="K100" s="180"/>
      <c r="L100" s="180"/>
      <c r="M100" s="180"/>
      <c r="N100" s="180"/>
      <c r="O100" s="180"/>
      <c r="P100" s="180"/>
      <c r="Q100" s="180"/>
    </row>
    <row r="101" spans="1:26" ht="12" customHeight="1" thickTop="1">
      <c r="C101" s="7"/>
      <c r="D101" s="7"/>
      <c r="E101" s="7"/>
      <c r="F101" s="7"/>
      <c r="G101" s="7"/>
      <c r="H101" s="7"/>
      <c r="I101" s="7"/>
      <c r="J101" s="7"/>
      <c r="K101" s="7"/>
      <c r="L101" s="7"/>
      <c r="M101" s="7"/>
      <c r="N101" s="7"/>
      <c r="O101" s="7"/>
      <c r="P101" s="7"/>
      <c r="Q101" s="7"/>
    </row>
    <row r="102" spans="1:26" ht="25.5" customHeight="1">
      <c r="A102" s="71" t="s">
        <v>42</v>
      </c>
      <c r="B102" s="41"/>
      <c r="C102" s="41" t="s">
        <v>43</v>
      </c>
      <c r="D102" s="7"/>
      <c r="E102" s="7"/>
      <c r="F102" s="7"/>
      <c r="G102" s="7"/>
      <c r="H102" s="7"/>
      <c r="I102" s="7"/>
      <c r="J102" s="7"/>
      <c r="K102" s="7"/>
      <c r="L102" s="7"/>
      <c r="M102" s="7"/>
      <c r="N102" s="7"/>
      <c r="O102" s="7"/>
      <c r="P102" s="7"/>
      <c r="Q102" s="7"/>
    </row>
    <row r="103" spans="1:26" ht="21.65" customHeight="1">
      <c r="C103" s="137" t="s">
        <v>265</v>
      </c>
      <c r="D103" s="28"/>
      <c r="E103" s="28"/>
      <c r="F103" s="28"/>
      <c r="G103" s="28"/>
      <c r="H103" s="28"/>
      <c r="I103" s="28"/>
      <c r="J103" s="28"/>
      <c r="K103" s="28"/>
      <c r="L103" s="28"/>
      <c r="M103" s="28"/>
      <c r="N103" s="28"/>
      <c r="O103" s="28"/>
      <c r="P103" s="28"/>
      <c r="Q103" s="28"/>
    </row>
    <row r="104" spans="1:26" ht="33" customHeight="1">
      <c r="B104" s="198" t="s">
        <v>44</v>
      </c>
      <c r="C104" s="198"/>
      <c r="D104" s="198"/>
      <c r="E104" s="198"/>
      <c r="F104" s="198"/>
      <c r="G104" s="28"/>
      <c r="H104" s="94" t="s">
        <v>45</v>
      </c>
      <c r="I104" s="30"/>
      <c r="J104" s="94" t="s">
        <v>46</v>
      </c>
      <c r="K104" s="30"/>
      <c r="L104" s="94" t="s">
        <v>47</v>
      </c>
      <c r="M104" s="30"/>
      <c r="N104" s="94" t="s">
        <v>48</v>
      </c>
      <c r="O104" s="31"/>
      <c r="P104" s="94" t="s">
        <v>49</v>
      </c>
      <c r="Q104" s="18"/>
    </row>
    <row r="105" spans="1:26" ht="12" customHeight="1">
      <c r="B105" s="32"/>
      <c r="C105" s="22"/>
      <c r="Q105" s="25"/>
    </row>
    <row r="106" spans="1:26" s="3" customFormat="1" ht="24.75" customHeight="1">
      <c r="A106" s="8"/>
      <c r="B106" s="33"/>
      <c r="C106" s="192"/>
      <c r="D106" s="192"/>
      <c r="E106" s="192"/>
      <c r="F106" s="192"/>
      <c r="H106" s="10"/>
      <c r="J106" s="10"/>
      <c r="L106" s="10"/>
      <c r="M106" s="34"/>
      <c r="N106" s="10"/>
      <c r="O106" s="34"/>
      <c r="P106" s="10"/>
      <c r="Q106" s="35"/>
      <c r="X106" s="126"/>
      <c r="Y106" s="126"/>
      <c r="Z106" s="126"/>
    </row>
    <row r="107" spans="1:26" s="3" customFormat="1" ht="12" customHeight="1">
      <c r="A107" s="8"/>
      <c r="B107" s="33"/>
      <c r="C107" s="29"/>
      <c r="D107" s="36"/>
      <c r="E107" s="36"/>
      <c r="F107" s="36"/>
      <c r="H107" s="36"/>
      <c r="L107" s="34"/>
      <c r="M107" s="34"/>
      <c r="N107" s="34"/>
      <c r="O107" s="34"/>
      <c r="P107" s="34"/>
      <c r="Q107" s="35"/>
      <c r="X107" s="126"/>
      <c r="Y107" s="126"/>
      <c r="Z107" s="126"/>
    </row>
    <row r="108" spans="1:26" s="3" customFormat="1" ht="24.75" customHeight="1">
      <c r="A108" s="8"/>
      <c r="B108" s="33"/>
      <c r="C108" s="192"/>
      <c r="D108" s="192"/>
      <c r="E108" s="192"/>
      <c r="F108" s="192"/>
      <c r="H108" s="10"/>
      <c r="J108" s="10"/>
      <c r="L108" s="10"/>
      <c r="M108" s="34"/>
      <c r="N108" s="10"/>
      <c r="O108" s="34"/>
      <c r="P108" s="10"/>
      <c r="Q108" s="35"/>
      <c r="X108" s="126"/>
      <c r="Y108" s="126"/>
      <c r="Z108" s="126"/>
    </row>
    <row r="109" spans="1:26" s="3" customFormat="1" ht="12" customHeight="1">
      <c r="A109" s="8"/>
      <c r="B109" s="33"/>
      <c r="C109" s="29"/>
      <c r="D109" s="36"/>
      <c r="E109" s="36"/>
      <c r="F109" s="36"/>
      <c r="H109" s="36"/>
      <c r="L109" s="34"/>
      <c r="M109" s="34"/>
      <c r="N109" s="34"/>
      <c r="O109" s="34"/>
      <c r="P109" s="34"/>
      <c r="Q109" s="35"/>
      <c r="X109" s="126"/>
      <c r="Y109" s="126"/>
      <c r="Z109" s="126"/>
    </row>
    <row r="110" spans="1:26" s="3" customFormat="1" ht="24.75" customHeight="1">
      <c r="A110" s="8"/>
      <c r="B110" s="33"/>
      <c r="C110" s="192"/>
      <c r="D110" s="192"/>
      <c r="E110" s="192"/>
      <c r="F110" s="192"/>
      <c r="H110" s="10"/>
      <c r="J110" s="10"/>
      <c r="L110" s="10"/>
      <c r="M110" s="34"/>
      <c r="N110" s="10"/>
      <c r="O110" s="34"/>
      <c r="P110" s="10"/>
      <c r="Q110" s="35"/>
      <c r="X110" s="126"/>
      <c r="Y110" s="126"/>
      <c r="Z110" s="126"/>
    </row>
    <row r="111" spans="1:26" s="3" customFormat="1" ht="12" customHeight="1">
      <c r="A111" s="8"/>
      <c r="B111" s="33"/>
      <c r="C111" s="36"/>
      <c r="D111" s="36"/>
      <c r="E111" s="36"/>
      <c r="F111" s="36"/>
      <c r="H111" s="36"/>
      <c r="L111" s="34"/>
      <c r="M111" s="34"/>
      <c r="N111" s="34"/>
      <c r="O111" s="34"/>
      <c r="P111" s="34"/>
      <c r="Q111" s="35"/>
      <c r="X111" s="126"/>
      <c r="Y111" s="126"/>
      <c r="Z111" s="126"/>
    </row>
    <row r="112" spans="1:26" s="3" customFormat="1" ht="24.75" customHeight="1">
      <c r="A112" s="8"/>
      <c r="B112" s="33"/>
      <c r="C112" s="192"/>
      <c r="D112" s="192"/>
      <c r="E112" s="192"/>
      <c r="F112" s="192"/>
      <c r="H112" s="10"/>
      <c r="J112" s="10"/>
      <c r="L112" s="10"/>
      <c r="M112" s="34"/>
      <c r="N112" s="10"/>
      <c r="O112" s="34"/>
      <c r="P112" s="10"/>
      <c r="Q112" s="35"/>
      <c r="X112" s="126"/>
      <c r="Y112" s="126"/>
      <c r="Z112" s="126"/>
    </row>
    <row r="113" spans="1:26" s="3" customFormat="1" ht="12" customHeight="1">
      <c r="A113" s="8"/>
      <c r="B113" s="33"/>
      <c r="C113" s="36"/>
      <c r="D113" s="36"/>
      <c r="E113" s="36"/>
      <c r="F113" s="36"/>
      <c r="H113" s="36"/>
      <c r="L113" s="34"/>
      <c r="M113" s="34"/>
      <c r="N113" s="34"/>
      <c r="O113" s="34"/>
      <c r="P113" s="34"/>
      <c r="Q113" s="35"/>
      <c r="X113" s="126"/>
      <c r="Y113" s="126"/>
      <c r="Z113" s="126"/>
    </row>
    <row r="114" spans="1:26" s="3" customFormat="1" ht="24.75" customHeight="1">
      <c r="A114" s="8"/>
      <c r="B114" s="33"/>
      <c r="C114" s="192"/>
      <c r="D114" s="192"/>
      <c r="E114" s="192"/>
      <c r="F114" s="192"/>
      <c r="H114" s="10"/>
      <c r="J114" s="10"/>
      <c r="L114" s="10"/>
      <c r="M114" s="34"/>
      <c r="N114" s="10"/>
      <c r="O114" s="34"/>
      <c r="P114" s="10"/>
      <c r="Q114" s="35"/>
      <c r="X114" s="126"/>
      <c r="Y114" s="126"/>
      <c r="Z114" s="126"/>
    </row>
    <row r="115" spans="1:26" s="3" customFormat="1" ht="12" customHeight="1">
      <c r="A115" s="8"/>
      <c r="B115" s="33"/>
      <c r="C115" s="36"/>
      <c r="D115" s="36"/>
      <c r="E115" s="36"/>
      <c r="F115" s="36"/>
      <c r="H115" s="36"/>
      <c r="L115" s="34"/>
      <c r="M115" s="34"/>
      <c r="N115" s="34"/>
      <c r="O115" s="34"/>
      <c r="P115" s="34"/>
      <c r="Q115" s="35"/>
      <c r="X115" s="126"/>
      <c r="Y115" s="126"/>
      <c r="Z115" s="126"/>
    </row>
    <row r="116" spans="1:26" s="3" customFormat="1" ht="24.75" customHeight="1">
      <c r="A116" s="8"/>
      <c r="B116" s="33"/>
      <c r="C116" s="192"/>
      <c r="D116" s="192"/>
      <c r="E116" s="192"/>
      <c r="F116" s="192"/>
      <c r="H116" s="10"/>
      <c r="J116" s="10"/>
      <c r="L116" s="10"/>
      <c r="M116" s="34"/>
      <c r="N116" s="10"/>
      <c r="O116" s="34"/>
      <c r="P116" s="10"/>
      <c r="Q116" s="35"/>
      <c r="X116" s="126"/>
      <c r="Y116" s="126"/>
      <c r="Z116" s="126"/>
    </row>
    <row r="117" spans="1:26" s="3" customFormat="1" ht="12" customHeight="1">
      <c r="A117" s="8"/>
      <c r="B117" s="33"/>
      <c r="C117" s="29"/>
      <c r="D117" s="36"/>
      <c r="E117" s="36"/>
      <c r="F117" s="36"/>
      <c r="H117" s="36"/>
      <c r="L117" s="34"/>
      <c r="M117" s="34"/>
      <c r="N117" s="34"/>
      <c r="O117" s="34"/>
      <c r="P117" s="34"/>
      <c r="Q117" s="35"/>
      <c r="X117" s="126"/>
      <c r="Y117" s="126"/>
      <c r="Z117" s="126"/>
    </row>
    <row r="118" spans="1:26" s="3" customFormat="1" ht="24.75" customHeight="1">
      <c r="A118" s="8"/>
      <c r="B118" s="33"/>
      <c r="C118" s="192"/>
      <c r="D118" s="192"/>
      <c r="E118" s="192"/>
      <c r="F118" s="192"/>
      <c r="H118" s="10"/>
      <c r="J118" s="10"/>
      <c r="L118" s="10"/>
      <c r="M118" s="34"/>
      <c r="N118" s="10"/>
      <c r="O118" s="34"/>
      <c r="P118" s="10"/>
      <c r="Q118" s="35"/>
      <c r="X118" s="126"/>
      <c r="Y118" s="126"/>
      <c r="Z118" s="126"/>
    </row>
    <row r="119" spans="1:26" ht="12" customHeight="1">
      <c r="B119" s="37"/>
      <c r="C119" s="26"/>
      <c r="D119" s="26"/>
      <c r="E119" s="26"/>
      <c r="F119" s="26"/>
      <c r="G119" s="26"/>
      <c r="H119" s="26"/>
      <c r="I119" s="26"/>
      <c r="J119" s="26"/>
      <c r="K119" s="26"/>
      <c r="L119" s="26"/>
      <c r="M119" s="26"/>
      <c r="N119" s="26"/>
      <c r="O119" s="26"/>
      <c r="P119" s="26"/>
      <c r="Q119" s="27"/>
    </row>
    <row r="120" spans="1:26" ht="21.75" customHeight="1">
      <c r="C120" s="189"/>
      <c r="D120" s="189"/>
      <c r="E120" s="189"/>
      <c r="F120" s="189"/>
      <c r="G120" s="189"/>
      <c r="H120" s="189"/>
      <c r="I120" s="189"/>
      <c r="J120" s="189"/>
      <c r="K120" s="189"/>
      <c r="L120" s="189"/>
      <c r="M120" s="189"/>
      <c r="N120" s="189"/>
      <c r="O120" s="189"/>
    </row>
    <row r="121" spans="1:26" ht="12" customHeight="1"/>
    <row r="122" spans="1:26" ht="32.25" customHeight="1" thickBot="1">
      <c r="B122" s="180" t="s">
        <v>50</v>
      </c>
      <c r="C122" s="180"/>
      <c r="D122" s="180"/>
      <c r="E122" s="180"/>
      <c r="F122" s="180"/>
      <c r="G122" s="180"/>
      <c r="H122" s="180"/>
      <c r="I122" s="180"/>
      <c r="J122" s="180"/>
      <c r="K122" s="180"/>
      <c r="L122" s="180"/>
      <c r="M122" s="180"/>
      <c r="N122" s="180"/>
      <c r="O122" s="180"/>
      <c r="P122" s="180"/>
      <c r="Q122" s="180"/>
    </row>
    <row r="123" spans="1:26" ht="12" customHeight="1" thickTop="1">
      <c r="B123" s="183"/>
      <c r="C123" s="183"/>
      <c r="D123" s="183"/>
      <c r="E123" s="183"/>
      <c r="F123" s="183"/>
      <c r="G123" s="183"/>
      <c r="H123" s="183"/>
      <c r="I123" s="183"/>
      <c r="J123" s="183"/>
      <c r="K123" s="183"/>
      <c r="L123" s="183"/>
      <c r="M123" s="183"/>
      <c r="N123" s="183"/>
      <c r="O123" s="183"/>
      <c r="P123" s="183"/>
      <c r="Q123" s="183"/>
    </row>
    <row r="124" spans="1:26" ht="63" customHeight="1">
      <c r="A124" s="71" t="s">
        <v>51</v>
      </c>
      <c r="B124" s="6"/>
      <c r="C124" s="186" t="s">
        <v>236</v>
      </c>
      <c r="D124" s="186"/>
      <c r="E124" s="186"/>
      <c r="F124" s="186"/>
      <c r="G124" s="186"/>
      <c r="H124" s="186"/>
      <c r="I124" s="6"/>
      <c r="Q124" s="6"/>
    </row>
    <row r="125" spans="1:26" ht="12" customHeight="1">
      <c r="C125" s="38"/>
      <c r="D125" s="38"/>
      <c r="E125" s="38"/>
      <c r="F125" s="38"/>
      <c r="G125" s="38"/>
      <c r="H125" s="38"/>
    </row>
    <row r="126" spans="1:26" ht="25.5" customHeight="1">
      <c r="C126" s="120"/>
      <c r="I126" s="38"/>
    </row>
    <row r="127" spans="1:26" ht="10.15" customHeight="1">
      <c r="C127" s="138"/>
      <c r="I127" s="38"/>
    </row>
    <row r="128" spans="1:26" ht="63" customHeight="1">
      <c r="A128" s="71" t="s">
        <v>52</v>
      </c>
      <c r="C128" s="186" t="s">
        <v>217</v>
      </c>
      <c r="D128" s="186"/>
      <c r="E128" s="186"/>
      <c r="F128" s="186"/>
      <c r="G128" s="186"/>
      <c r="H128" s="186"/>
      <c r="I128" s="38"/>
    </row>
    <row r="129" spans="1:19" ht="12" customHeight="1">
      <c r="C129" s="38"/>
      <c r="D129" s="38"/>
      <c r="E129" s="38"/>
      <c r="F129" s="38"/>
      <c r="G129" s="38"/>
      <c r="H129" s="38"/>
    </row>
    <row r="130" spans="1:19" ht="11.25" customHeight="1">
      <c r="A130" s="14"/>
      <c r="B130" s="97"/>
      <c r="C130" s="67" t="s">
        <v>53</v>
      </c>
      <c r="D130" s="21"/>
      <c r="E130" s="21"/>
      <c r="F130" s="67"/>
      <c r="G130" s="98"/>
      <c r="H130" s="67" t="s">
        <v>54</v>
      </c>
      <c r="I130" s="98"/>
      <c r="J130" s="67" t="s">
        <v>55</v>
      </c>
      <c r="K130" s="99"/>
      <c r="L130" s="5"/>
      <c r="M130" s="5"/>
      <c r="O130" s="5"/>
    </row>
    <row r="131" spans="1:19" ht="24" customHeight="1">
      <c r="A131" s="14"/>
      <c r="B131" s="32"/>
      <c r="C131" s="176"/>
      <c r="D131" s="177"/>
      <c r="E131" s="177"/>
      <c r="F131" s="178"/>
      <c r="G131" s="4"/>
      <c r="H131" s="164"/>
      <c r="I131" s="4"/>
      <c r="J131" s="10"/>
      <c r="K131" s="100"/>
      <c r="L131" s="5"/>
      <c r="M131" s="5"/>
      <c r="O131" s="5"/>
    </row>
    <row r="132" spans="1:19" ht="11.25" customHeight="1">
      <c r="A132" s="14"/>
      <c r="B132" s="101"/>
      <c r="C132" s="68"/>
      <c r="F132" s="68"/>
      <c r="G132" s="4"/>
      <c r="H132" s="4"/>
      <c r="I132" s="4"/>
      <c r="J132" s="5"/>
      <c r="K132" s="100"/>
      <c r="L132" s="5"/>
      <c r="M132" s="5"/>
      <c r="O132" s="5"/>
    </row>
    <row r="133" spans="1:19" ht="24" customHeight="1">
      <c r="A133" s="14"/>
      <c r="B133" s="32"/>
      <c r="C133" s="176"/>
      <c r="D133" s="177"/>
      <c r="E133" s="177"/>
      <c r="F133" s="178"/>
      <c r="G133" s="4"/>
      <c r="H133" s="164"/>
      <c r="I133" s="4"/>
      <c r="J133" s="10"/>
      <c r="K133" s="100"/>
      <c r="L133" s="5"/>
      <c r="M133" s="5"/>
      <c r="O133" s="5"/>
    </row>
    <row r="134" spans="1:19" ht="11.25" customHeight="1">
      <c r="B134" s="37"/>
      <c r="C134" s="102"/>
      <c r="D134" s="102"/>
      <c r="E134" s="102"/>
      <c r="F134" s="102"/>
      <c r="G134" s="102"/>
      <c r="H134" s="102"/>
      <c r="I134" s="102"/>
      <c r="J134" s="102"/>
      <c r="K134" s="103"/>
      <c r="L134" s="5"/>
      <c r="M134" s="7"/>
      <c r="O134" s="5"/>
    </row>
    <row r="135" spans="1:19" ht="11.25" customHeight="1"/>
    <row r="136" spans="1:19" ht="32.25" customHeight="1" thickBot="1">
      <c r="B136" s="180" t="s">
        <v>56</v>
      </c>
      <c r="C136" s="180"/>
      <c r="D136" s="180"/>
      <c r="E136" s="180"/>
      <c r="F136" s="180"/>
      <c r="G136" s="180"/>
      <c r="H136" s="180"/>
      <c r="I136" s="180"/>
      <c r="J136" s="180"/>
      <c r="K136" s="180"/>
      <c r="L136" s="180"/>
      <c r="M136" s="180"/>
      <c r="N136" s="180"/>
      <c r="O136" s="180"/>
      <c r="P136" s="180"/>
      <c r="Q136" s="180"/>
    </row>
    <row r="137" spans="1:19" ht="12" customHeight="1" thickTop="1">
      <c r="B137" s="183"/>
      <c r="C137" s="183"/>
      <c r="D137" s="183"/>
      <c r="E137" s="183"/>
      <c r="F137" s="183"/>
      <c r="G137" s="183"/>
      <c r="H137" s="183"/>
      <c r="I137" s="183"/>
      <c r="J137" s="183"/>
      <c r="K137" s="183"/>
      <c r="L137" s="183"/>
      <c r="M137" s="183"/>
      <c r="N137" s="183"/>
      <c r="O137" s="183"/>
      <c r="P137" s="183"/>
      <c r="Q137" s="183"/>
    </row>
    <row r="138" spans="1:19" ht="52.15" customHeight="1">
      <c r="A138" s="71" t="s">
        <v>57</v>
      </c>
      <c r="B138" s="6"/>
      <c r="C138" s="199" t="s">
        <v>237</v>
      </c>
      <c r="D138" s="199"/>
      <c r="E138" s="199"/>
      <c r="F138" s="199"/>
      <c r="G138" s="199"/>
      <c r="H138" s="199"/>
      <c r="I138" s="6"/>
      <c r="J138" s="188" t="s">
        <v>238</v>
      </c>
      <c r="K138" s="189"/>
      <c r="L138" s="189"/>
      <c r="M138" s="189"/>
      <c r="N138" s="189"/>
      <c r="O138" s="189"/>
      <c r="P138" s="189"/>
      <c r="Q138" s="6"/>
    </row>
    <row r="139" spans="1:19" ht="12" customHeight="1">
      <c r="C139" s="38"/>
      <c r="D139" s="38"/>
      <c r="E139" s="38"/>
      <c r="F139" s="38"/>
      <c r="G139" s="38"/>
      <c r="H139" s="38"/>
      <c r="J139" s="188"/>
      <c r="K139" s="189"/>
      <c r="L139" s="189"/>
      <c r="M139" s="189"/>
      <c r="N139" s="189"/>
      <c r="O139" s="189"/>
      <c r="P139" s="189"/>
    </row>
    <row r="140" spans="1:19" ht="25.5" customHeight="1">
      <c r="C140" s="10"/>
      <c r="I140" s="38"/>
      <c r="J140" s="188"/>
      <c r="K140" s="189"/>
      <c r="L140" s="189"/>
      <c r="M140" s="189"/>
      <c r="N140" s="189"/>
      <c r="O140" s="189"/>
      <c r="P140" s="189"/>
    </row>
    <row r="141" spans="1:19" ht="12" customHeight="1">
      <c r="I141" s="38"/>
      <c r="J141" s="188"/>
      <c r="K141" s="189"/>
      <c r="L141" s="189"/>
      <c r="M141" s="189"/>
      <c r="N141" s="189"/>
      <c r="O141" s="189"/>
      <c r="P141" s="189"/>
    </row>
    <row r="142" spans="1:19" ht="24.75" customHeight="1">
      <c r="A142" s="206" t="s">
        <v>223</v>
      </c>
      <c r="B142" s="208"/>
      <c r="C142" s="214" t="s">
        <v>224</v>
      </c>
      <c r="D142" s="214"/>
      <c r="E142" s="214"/>
      <c r="F142" s="214"/>
      <c r="G142" s="214"/>
      <c r="H142" s="214"/>
      <c r="J142" s="188"/>
      <c r="K142" s="189"/>
      <c r="L142" s="189"/>
      <c r="M142" s="189"/>
      <c r="N142" s="189"/>
      <c r="O142" s="189"/>
      <c r="P142" s="189"/>
    </row>
    <row r="143" spans="1:19" ht="20.5" customHeight="1">
      <c r="A143" s="207"/>
      <c r="B143" s="208"/>
      <c r="C143" s="214"/>
      <c r="D143" s="214"/>
      <c r="E143" s="214"/>
      <c r="F143" s="214"/>
      <c r="G143" s="214"/>
      <c r="H143" s="214"/>
      <c r="J143" s="188"/>
      <c r="K143" s="189"/>
      <c r="L143" s="189"/>
      <c r="M143" s="189"/>
      <c r="N143" s="189"/>
      <c r="O143" s="189"/>
      <c r="P143" s="189"/>
      <c r="S143" s="110"/>
    </row>
    <row r="144" spans="1:19" ht="9" customHeight="1">
      <c r="A144" s="74"/>
      <c r="B144" s="111"/>
      <c r="C144" s="108"/>
      <c r="D144" s="108"/>
      <c r="E144" s="108"/>
      <c r="F144" s="108"/>
      <c r="G144" s="108"/>
      <c r="H144" s="108"/>
      <c r="J144" s="188"/>
      <c r="K144" s="189"/>
      <c r="L144" s="189"/>
      <c r="M144" s="189"/>
      <c r="N144" s="189"/>
      <c r="O144" s="189"/>
      <c r="P144" s="189"/>
      <c r="S144" s="110"/>
    </row>
    <row r="145" spans="1:19" ht="28.9" customHeight="1">
      <c r="A145" s="109"/>
      <c r="C145" s="10"/>
      <c r="J145" s="188"/>
      <c r="K145" s="189"/>
      <c r="L145" s="189"/>
      <c r="M145" s="189"/>
      <c r="N145" s="189"/>
      <c r="O145" s="189"/>
      <c r="P145" s="189"/>
    </row>
    <row r="146" spans="1:19" ht="165.65" customHeight="1">
      <c r="A146"/>
      <c r="B146"/>
      <c r="J146" s="188"/>
      <c r="K146" s="189"/>
      <c r="L146" s="189"/>
      <c r="M146" s="189"/>
      <c r="N146" s="189"/>
      <c r="O146" s="189"/>
      <c r="P146" s="189"/>
    </row>
    <row r="147" spans="1:19" ht="32.25" customHeight="1" thickBot="1">
      <c r="B147" s="180" t="s">
        <v>58</v>
      </c>
      <c r="C147" s="180"/>
      <c r="D147" s="180"/>
      <c r="E147" s="180"/>
      <c r="F147" s="180"/>
      <c r="G147" s="180"/>
      <c r="H147" s="180"/>
      <c r="I147" s="180"/>
      <c r="J147" s="180"/>
      <c r="K147" s="180"/>
      <c r="L147" s="180"/>
      <c r="M147" s="180"/>
      <c r="N147" s="180"/>
      <c r="O147" s="180"/>
      <c r="P147" s="180"/>
      <c r="Q147" s="180"/>
    </row>
    <row r="148" spans="1:19" ht="12" customHeight="1" thickTop="1">
      <c r="B148" s="183"/>
      <c r="C148" s="183"/>
      <c r="D148" s="183"/>
      <c r="E148" s="183"/>
      <c r="F148" s="183"/>
      <c r="G148" s="183"/>
      <c r="H148" s="183"/>
      <c r="I148" s="183"/>
      <c r="J148" s="183"/>
      <c r="K148" s="183"/>
      <c r="L148" s="183"/>
      <c r="M148" s="183"/>
      <c r="N148" s="183"/>
      <c r="O148" s="183"/>
      <c r="P148" s="183"/>
      <c r="Q148" s="183"/>
    </row>
    <row r="149" spans="1:19" ht="99.65" customHeight="1">
      <c r="A149" s="71" t="s">
        <v>59</v>
      </c>
      <c r="B149" s="6"/>
      <c r="C149" s="221" t="s">
        <v>239</v>
      </c>
      <c r="D149" s="221"/>
      <c r="E149" s="221"/>
      <c r="F149" s="221"/>
      <c r="G149" s="221"/>
      <c r="H149" s="221"/>
      <c r="I149" s="6"/>
      <c r="J149" s="188" t="s">
        <v>287</v>
      </c>
      <c r="K149" s="189"/>
      <c r="L149" s="189"/>
      <c r="M149" s="189"/>
      <c r="N149" s="189"/>
      <c r="O149" s="189"/>
      <c r="P149" s="189"/>
      <c r="Q149" s="6"/>
    </row>
    <row r="150" spans="1:19" ht="12" customHeight="1">
      <c r="C150" s="2"/>
      <c r="J150" s="188"/>
      <c r="K150" s="189"/>
      <c r="L150" s="189"/>
      <c r="M150" s="189"/>
      <c r="N150" s="189"/>
      <c r="O150" s="189"/>
      <c r="P150" s="189"/>
    </row>
    <row r="151" spans="1:19" ht="24.75" customHeight="1">
      <c r="C151" s="10"/>
      <c r="D151" s="38"/>
      <c r="E151" s="38"/>
      <c r="F151" s="38"/>
      <c r="G151" s="38"/>
      <c r="H151" s="38"/>
      <c r="I151" s="38"/>
      <c r="J151" s="188"/>
      <c r="K151" s="189"/>
      <c r="L151" s="189"/>
      <c r="M151" s="189"/>
      <c r="N151" s="189"/>
      <c r="O151" s="189"/>
      <c r="P151" s="189"/>
    </row>
    <row r="152" spans="1:19" ht="210" customHeight="1">
      <c r="J152" s="188"/>
      <c r="K152" s="189"/>
      <c r="L152" s="189"/>
      <c r="M152" s="189"/>
      <c r="N152" s="189"/>
      <c r="O152" s="189"/>
      <c r="P152" s="189"/>
      <c r="S152" s="6"/>
    </row>
    <row r="153" spans="1:19" ht="12" customHeight="1"/>
    <row r="154" spans="1:19" ht="42.75" customHeight="1">
      <c r="A154" s="69">
        <v>3</v>
      </c>
      <c r="B154" s="58" t="s">
        <v>60</v>
      </c>
      <c r="C154" s="58"/>
      <c r="D154" s="58"/>
      <c r="E154" s="58"/>
      <c r="F154" s="58"/>
      <c r="G154" s="58"/>
      <c r="H154" s="58"/>
      <c r="I154" s="58"/>
      <c r="J154" s="58"/>
      <c r="K154" s="58"/>
      <c r="L154" s="58"/>
      <c r="M154" s="58"/>
      <c r="N154" s="58"/>
      <c r="O154" s="58"/>
      <c r="P154" s="83" t="s">
        <v>27</v>
      </c>
      <c r="Q154" s="58"/>
    </row>
    <row r="155" spans="1:19" ht="12" customHeight="1">
      <c r="B155" s="183"/>
      <c r="C155" s="183"/>
      <c r="D155" s="183"/>
      <c r="E155" s="183"/>
      <c r="F155" s="183"/>
      <c r="G155" s="183"/>
      <c r="H155" s="183"/>
      <c r="I155" s="183"/>
      <c r="J155" s="183"/>
      <c r="K155" s="183"/>
      <c r="L155" s="183"/>
      <c r="M155" s="183"/>
      <c r="N155" s="183"/>
      <c r="O155" s="183"/>
      <c r="P155" s="183"/>
      <c r="Q155" s="183"/>
    </row>
    <row r="156" spans="1:19" ht="92.5" customHeight="1">
      <c r="A156" s="71"/>
      <c r="B156" s="6"/>
      <c r="C156" s="186" t="s">
        <v>288</v>
      </c>
      <c r="D156" s="186"/>
      <c r="E156" s="186"/>
      <c r="F156" s="186"/>
      <c r="G156" s="186"/>
      <c r="H156" s="186"/>
      <c r="I156" s="186"/>
      <c r="J156" s="186"/>
      <c r="K156" s="186"/>
      <c r="L156" s="186"/>
      <c r="M156" s="186"/>
      <c r="N156" s="186"/>
      <c r="O156" s="186"/>
      <c r="P156" s="186"/>
      <c r="Q156" s="6"/>
      <c r="S156" s="6"/>
    </row>
    <row r="157" spans="1:19" ht="12" customHeight="1"/>
    <row r="158" spans="1:19" ht="32.25" customHeight="1" thickBot="1">
      <c r="B158" s="220" t="s">
        <v>240</v>
      </c>
      <c r="C158" s="220"/>
      <c r="D158" s="220"/>
      <c r="E158" s="220"/>
      <c r="F158" s="220"/>
      <c r="G158" s="220"/>
      <c r="H158" s="220"/>
      <c r="I158" s="220"/>
      <c r="J158" s="220"/>
      <c r="K158" s="220"/>
      <c r="L158" s="220"/>
      <c r="M158" s="220"/>
      <c r="N158" s="220"/>
      <c r="O158" s="220"/>
      <c r="P158" s="220"/>
      <c r="Q158" s="220"/>
    </row>
    <row r="159" spans="1:19" ht="12" customHeight="1" thickTop="1">
      <c r="B159" s="183"/>
      <c r="C159" s="183"/>
      <c r="D159" s="183"/>
      <c r="E159" s="183"/>
      <c r="F159" s="183"/>
      <c r="G159" s="183"/>
      <c r="H159" s="183"/>
      <c r="I159" s="183"/>
      <c r="J159" s="183"/>
      <c r="K159" s="183"/>
      <c r="L159" s="183"/>
      <c r="M159" s="183"/>
      <c r="N159" s="183"/>
      <c r="O159" s="183"/>
      <c r="P159" s="183"/>
      <c r="Q159" s="183"/>
    </row>
    <row r="160" spans="1:19" ht="23.25" customHeight="1">
      <c r="A160" s="71" t="s">
        <v>61</v>
      </c>
      <c r="B160" s="6"/>
      <c r="C160" s="186" t="s">
        <v>62</v>
      </c>
      <c r="D160" s="186"/>
      <c r="E160" s="186"/>
      <c r="F160" s="186"/>
      <c r="G160" s="186"/>
      <c r="H160" s="186"/>
      <c r="I160" s="6"/>
      <c r="J160" s="188" t="s">
        <v>289</v>
      </c>
      <c r="K160" s="189"/>
      <c r="L160" s="189"/>
      <c r="M160" s="189"/>
      <c r="N160" s="189"/>
      <c r="O160" s="189"/>
      <c r="P160" s="189"/>
      <c r="Q160" s="6"/>
    </row>
    <row r="161" spans="1:17" ht="12" customHeight="1">
      <c r="C161" s="2"/>
      <c r="J161" s="188"/>
      <c r="K161" s="189"/>
      <c r="L161" s="189"/>
      <c r="M161" s="189"/>
      <c r="N161" s="189"/>
      <c r="O161" s="189"/>
      <c r="P161" s="189"/>
    </row>
    <row r="162" spans="1:17" ht="24.75" customHeight="1">
      <c r="C162" s="40"/>
      <c r="D162" s="38"/>
      <c r="E162" s="38"/>
      <c r="F162" s="38"/>
      <c r="G162" s="38"/>
      <c r="H162" s="38"/>
      <c r="I162" s="38"/>
      <c r="J162" s="188"/>
      <c r="K162" s="189"/>
      <c r="L162" s="189"/>
      <c r="M162" s="189"/>
      <c r="N162" s="189"/>
      <c r="O162" s="189"/>
      <c r="P162" s="189"/>
    </row>
    <row r="163" spans="1:17" ht="12" customHeight="1">
      <c r="J163" s="188"/>
      <c r="K163" s="189"/>
      <c r="L163" s="189"/>
      <c r="M163" s="189"/>
      <c r="N163" s="189"/>
      <c r="O163" s="189"/>
      <c r="P163" s="189"/>
    </row>
    <row r="164" spans="1:17" ht="45.75" customHeight="1">
      <c r="A164" s="71" t="s">
        <v>63</v>
      </c>
      <c r="B164" s="6"/>
      <c r="C164" s="186" t="s">
        <v>64</v>
      </c>
      <c r="D164" s="186"/>
      <c r="E164" s="186"/>
      <c r="F164" s="186"/>
      <c r="G164" s="186"/>
      <c r="H164" s="186"/>
      <c r="I164" s="6"/>
      <c r="J164" s="188"/>
      <c r="K164" s="189"/>
      <c r="L164" s="189"/>
      <c r="M164" s="189"/>
      <c r="N164" s="189"/>
      <c r="O164" s="189"/>
      <c r="P164" s="189"/>
      <c r="Q164" s="6"/>
    </row>
    <row r="165" spans="1:17" ht="12" customHeight="1">
      <c r="C165" s="2"/>
      <c r="J165" s="188"/>
      <c r="K165" s="189"/>
      <c r="L165" s="189"/>
      <c r="M165" s="189"/>
      <c r="N165" s="189"/>
      <c r="O165" s="189"/>
      <c r="P165" s="189"/>
    </row>
    <row r="166" spans="1:17" ht="24.75" customHeight="1">
      <c r="C166" s="10"/>
      <c r="D166" s="38"/>
      <c r="E166" s="38"/>
      <c r="F166" s="38"/>
      <c r="G166" s="38"/>
      <c r="H166" s="38"/>
      <c r="I166" s="38"/>
      <c r="J166" s="188"/>
      <c r="K166" s="189"/>
      <c r="L166" s="189"/>
      <c r="M166" s="189"/>
      <c r="N166" s="189"/>
      <c r="O166" s="189"/>
      <c r="P166" s="189"/>
    </row>
    <row r="167" spans="1:17" ht="12" customHeight="1">
      <c r="J167" s="188"/>
      <c r="K167" s="189"/>
      <c r="L167" s="189"/>
      <c r="M167" s="189"/>
      <c r="N167" s="189"/>
      <c r="O167" s="189"/>
      <c r="P167" s="189"/>
    </row>
    <row r="168" spans="1:17" ht="23.25" customHeight="1">
      <c r="A168" s="71" t="s">
        <v>65</v>
      </c>
      <c r="B168" s="6"/>
      <c r="C168" s="217" t="s">
        <v>66</v>
      </c>
      <c r="D168" s="217"/>
      <c r="E168" s="217"/>
      <c r="F168" s="217"/>
      <c r="G168" s="217"/>
      <c r="H168" s="217"/>
      <c r="I168" s="6"/>
      <c r="J168" s="188"/>
      <c r="K168" s="189"/>
      <c r="L168" s="189"/>
      <c r="M168" s="189"/>
      <c r="N168" s="189"/>
      <c r="O168" s="189"/>
      <c r="P168" s="189"/>
      <c r="Q168" s="6"/>
    </row>
    <row r="169" spans="1:17" ht="12" customHeight="1">
      <c r="C169" s="2"/>
      <c r="J169" s="188"/>
      <c r="K169" s="189"/>
      <c r="L169" s="189"/>
      <c r="M169" s="189"/>
      <c r="N169" s="189"/>
      <c r="O169" s="189"/>
      <c r="P169" s="189"/>
    </row>
    <row r="170" spans="1:17" ht="24.75" customHeight="1">
      <c r="C170" s="10"/>
      <c r="D170" s="38"/>
      <c r="E170" s="38"/>
      <c r="F170" s="38"/>
      <c r="G170" s="38"/>
      <c r="H170" s="38"/>
      <c r="I170" s="38"/>
      <c r="J170" s="188"/>
      <c r="K170" s="189"/>
      <c r="L170" s="189"/>
      <c r="M170" s="189"/>
      <c r="N170" s="189"/>
      <c r="O170" s="189"/>
      <c r="P170" s="189"/>
    </row>
    <row r="171" spans="1:17" ht="12" customHeight="1">
      <c r="J171" s="188"/>
      <c r="K171" s="189"/>
      <c r="L171" s="189"/>
      <c r="M171" s="189"/>
      <c r="N171" s="189"/>
      <c r="O171" s="189"/>
      <c r="P171" s="189"/>
    </row>
    <row r="172" spans="1:17" ht="23.25" customHeight="1">
      <c r="A172" s="71" t="s">
        <v>67</v>
      </c>
      <c r="B172" s="6"/>
      <c r="C172" s="186" t="s">
        <v>68</v>
      </c>
      <c r="D172" s="186"/>
      <c r="E172" s="186"/>
      <c r="F172" s="186"/>
      <c r="G172" s="186"/>
      <c r="H172" s="186"/>
      <c r="I172" s="6"/>
      <c r="J172" s="188"/>
      <c r="K172" s="189"/>
      <c r="L172" s="189"/>
      <c r="M172" s="189"/>
      <c r="N172" s="189"/>
      <c r="O172" s="189"/>
      <c r="P172" s="189"/>
      <c r="Q172" s="6"/>
    </row>
    <row r="173" spans="1:17" ht="12" customHeight="1">
      <c r="C173" s="39" t="s">
        <v>69</v>
      </c>
      <c r="F173" s="39" t="s">
        <v>70</v>
      </c>
      <c r="J173" s="188"/>
      <c r="K173" s="189"/>
      <c r="L173" s="189"/>
      <c r="M173" s="189"/>
      <c r="N173" s="189"/>
      <c r="O173" s="189"/>
      <c r="P173" s="189"/>
    </row>
    <row r="174" spans="1:17" ht="24.75" customHeight="1">
      <c r="C174" s="192"/>
      <c r="D174" s="192"/>
      <c r="E174" s="38"/>
      <c r="F174" s="40"/>
      <c r="G174" s="38"/>
      <c r="H174" s="38"/>
      <c r="I174" s="38"/>
      <c r="J174" s="188"/>
      <c r="K174" s="189"/>
      <c r="L174" s="189"/>
      <c r="M174" s="189"/>
      <c r="N174" s="189"/>
      <c r="O174" s="189"/>
      <c r="P174" s="189"/>
    </row>
    <row r="175" spans="1:17" ht="12" customHeight="1">
      <c r="C175" s="39" t="s">
        <v>71</v>
      </c>
      <c r="F175" s="39" t="s">
        <v>70</v>
      </c>
      <c r="J175" s="188"/>
      <c r="K175" s="189"/>
      <c r="L175" s="189"/>
      <c r="M175" s="189"/>
      <c r="N175" s="189"/>
      <c r="O175" s="189"/>
      <c r="P175" s="189"/>
    </row>
    <row r="176" spans="1:17" ht="24.75" customHeight="1">
      <c r="C176" s="192"/>
      <c r="D176" s="192"/>
      <c r="E176" s="38"/>
      <c r="F176" s="40"/>
      <c r="G176" s="38"/>
      <c r="H176" s="38"/>
      <c r="I176" s="38"/>
      <c r="J176" s="188"/>
      <c r="K176" s="189"/>
      <c r="L176" s="189"/>
      <c r="M176" s="189"/>
      <c r="N176" s="189"/>
      <c r="O176" s="189"/>
      <c r="P176" s="189"/>
    </row>
    <row r="177" spans="1:17" ht="12" customHeight="1">
      <c r="C177" s="39" t="s">
        <v>72</v>
      </c>
      <c r="F177" s="39" t="s">
        <v>70</v>
      </c>
      <c r="J177" s="188"/>
      <c r="K177" s="189"/>
      <c r="L177" s="189"/>
      <c r="M177" s="189"/>
      <c r="N177" s="189"/>
      <c r="O177" s="189"/>
      <c r="P177" s="189"/>
    </row>
    <row r="178" spans="1:17" ht="24.75" customHeight="1">
      <c r="C178" s="192"/>
      <c r="D178" s="192"/>
      <c r="E178" s="38"/>
      <c r="F178" s="40"/>
      <c r="G178" s="38"/>
      <c r="H178" s="38"/>
      <c r="I178" s="38"/>
      <c r="J178" s="188"/>
      <c r="K178" s="189"/>
      <c r="L178" s="189"/>
      <c r="M178" s="189"/>
      <c r="N178" s="189"/>
      <c r="O178" s="189"/>
      <c r="P178" s="189"/>
    </row>
    <row r="179" spans="1:17" ht="12" customHeight="1">
      <c r="C179" s="39" t="s">
        <v>73</v>
      </c>
      <c r="F179" s="39" t="s">
        <v>70</v>
      </c>
      <c r="J179" s="188"/>
      <c r="K179" s="189"/>
      <c r="L179" s="189"/>
      <c r="M179" s="189"/>
      <c r="N179" s="189"/>
      <c r="O179" s="189"/>
      <c r="P179" s="189"/>
    </row>
    <row r="180" spans="1:17" ht="24.75" customHeight="1">
      <c r="C180" s="192"/>
      <c r="D180" s="192"/>
      <c r="E180" s="38"/>
      <c r="F180" s="40"/>
      <c r="G180" s="38"/>
      <c r="H180" s="38"/>
      <c r="I180" s="38"/>
      <c r="J180" s="188"/>
      <c r="K180" s="189"/>
      <c r="L180" s="189"/>
      <c r="M180" s="189"/>
      <c r="N180" s="189"/>
      <c r="O180" s="189"/>
      <c r="P180" s="189"/>
    </row>
    <row r="181" spans="1:17" ht="12" customHeight="1">
      <c r="C181" s="39" t="s">
        <v>74</v>
      </c>
      <c r="F181" s="39" t="s">
        <v>70</v>
      </c>
      <c r="J181" s="188"/>
      <c r="K181" s="189"/>
      <c r="L181" s="189"/>
      <c r="M181" s="189"/>
      <c r="N181" s="189"/>
      <c r="O181" s="189"/>
      <c r="P181" s="189"/>
    </row>
    <row r="182" spans="1:17" ht="24.75" customHeight="1">
      <c r="C182" s="192"/>
      <c r="D182" s="192"/>
      <c r="E182" s="38"/>
      <c r="F182" s="40"/>
      <c r="G182" s="38"/>
      <c r="H182" s="38"/>
      <c r="I182" s="38"/>
      <c r="J182" s="188"/>
      <c r="K182" s="189"/>
      <c r="L182" s="189"/>
      <c r="M182" s="189"/>
      <c r="N182" s="189"/>
      <c r="O182" s="189"/>
      <c r="P182" s="189"/>
    </row>
    <row r="183" spans="1:17" ht="12" customHeight="1">
      <c r="J183" s="72"/>
      <c r="K183" s="6"/>
      <c r="L183" s="6"/>
      <c r="M183" s="6"/>
      <c r="N183" s="6"/>
      <c r="O183" s="6"/>
      <c r="P183" s="6"/>
    </row>
    <row r="184" spans="1:17" ht="23.25" customHeight="1">
      <c r="A184" s="71" t="s">
        <v>75</v>
      </c>
      <c r="B184" s="6"/>
      <c r="C184" s="186" t="s">
        <v>76</v>
      </c>
      <c r="D184" s="186"/>
      <c r="E184" s="186"/>
      <c r="F184" s="186"/>
      <c r="G184" s="186"/>
      <c r="H184" s="186"/>
      <c r="I184" s="6"/>
      <c r="J184" s="89"/>
      <c r="K184" s="6"/>
      <c r="L184" s="6"/>
      <c r="M184" s="6"/>
      <c r="N184" s="6"/>
      <c r="O184" s="6"/>
      <c r="P184" s="6"/>
      <c r="Q184" s="6"/>
    </row>
    <row r="185" spans="1:17" ht="12" customHeight="1">
      <c r="C185" s="2"/>
      <c r="J185" s="72"/>
      <c r="K185" s="6"/>
      <c r="L185" s="6"/>
      <c r="M185" s="6"/>
      <c r="N185" s="6"/>
      <c r="O185" s="6"/>
      <c r="P185" s="6"/>
    </row>
    <row r="186" spans="1:17" ht="24.75" customHeight="1">
      <c r="C186" s="10"/>
      <c r="D186" s="38"/>
      <c r="E186" s="38"/>
      <c r="F186" s="38"/>
      <c r="G186" s="38"/>
      <c r="H186" s="38"/>
      <c r="I186" s="38"/>
      <c r="J186" s="96"/>
    </row>
    <row r="187" spans="1:17" ht="12" customHeight="1">
      <c r="J187" s="96"/>
    </row>
    <row r="188" spans="1:17" ht="23.25" customHeight="1">
      <c r="A188" s="71" t="s">
        <v>77</v>
      </c>
      <c r="B188" s="6"/>
      <c r="C188" s="186" t="s">
        <v>78</v>
      </c>
      <c r="D188" s="186"/>
      <c r="E188" s="186"/>
      <c r="F188" s="186"/>
      <c r="G188" s="186"/>
      <c r="H188" s="186"/>
      <c r="I188" s="6"/>
      <c r="J188" s="96"/>
    </row>
    <row r="189" spans="1:17" ht="12" customHeight="1">
      <c r="C189" s="2"/>
      <c r="J189" s="96"/>
    </row>
    <row r="190" spans="1:17" ht="24.75" customHeight="1">
      <c r="C190" s="10"/>
      <c r="D190" s="38"/>
      <c r="E190" s="38"/>
      <c r="F190" s="38"/>
      <c r="G190" s="38"/>
      <c r="H190" s="38"/>
      <c r="I190" s="38"/>
      <c r="J190" s="96"/>
    </row>
    <row r="191" spans="1:17" ht="12" customHeight="1">
      <c r="J191" s="96"/>
    </row>
    <row r="192" spans="1:17" ht="42.75" customHeight="1">
      <c r="A192" s="71" t="s">
        <v>79</v>
      </c>
      <c r="B192" s="6"/>
      <c r="C192" s="186" t="s">
        <v>80</v>
      </c>
      <c r="D192" s="186"/>
      <c r="E192" s="186"/>
      <c r="F192" s="186"/>
      <c r="G192" s="186"/>
      <c r="H192" s="186"/>
      <c r="I192" s="6"/>
      <c r="J192" s="96"/>
    </row>
    <row r="193" spans="1:17" ht="12" customHeight="1">
      <c r="C193" s="2"/>
      <c r="J193" s="96"/>
    </row>
    <row r="194" spans="1:17" ht="24.75" customHeight="1">
      <c r="C194" s="10"/>
      <c r="D194" s="38"/>
      <c r="E194" s="38"/>
      <c r="F194" s="38"/>
      <c r="G194" s="38"/>
      <c r="H194" s="38"/>
      <c r="I194" s="38"/>
      <c r="J194" s="96"/>
    </row>
    <row r="195" spans="1:17" ht="12" customHeight="1">
      <c r="J195" s="96"/>
    </row>
    <row r="196" spans="1:17" ht="23.25" customHeight="1">
      <c r="A196" s="71" t="s">
        <v>81</v>
      </c>
      <c r="B196" s="6"/>
      <c r="C196" s="186" t="s">
        <v>82</v>
      </c>
      <c r="D196" s="186"/>
      <c r="E196" s="186"/>
      <c r="F196" s="186"/>
      <c r="G196" s="186"/>
      <c r="H196" s="186"/>
      <c r="I196" s="6"/>
      <c r="J196" s="96"/>
    </row>
    <row r="197" spans="1:17" ht="12" customHeight="1">
      <c r="C197" s="2"/>
      <c r="J197" s="96"/>
    </row>
    <row r="198" spans="1:17" ht="24.75" customHeight="1">
      <c r="C198" s="10"/>
      <c r="D198" s="38"/>
      <c r="E198" s="38"/>
      <c r="F198" s="38"/>
      <c r="G198" s="38"/>
      <c r="H198" s="38"/>
      <c r="I198" s="38"/>
      <c r="J198" s="96"/>
    </row>
    <row r="199" spans="1:17" ht="10.5" customHeight="1">
      <c r="J199" s="96"/>
      <c r="K199" s="6"/>
      <c r="L199" s="6"/>
      <c r="M199" s="6"/>
      <c r="N199" s="6"/>
      <c r="O199" s="6"/>
      <c r="P199" s="6"/>
    </row>
    <row r="200" spans="1:17" ht="32.5" customHeight="1">
      <c r="A200" s="71" t="s">
        <v>83</v>
      </c>
      <c r="B200" s="6"/>
      <c r="C200" s="199" t="s">
        <v>241</v>
      </c>
      <c r="D200" s="199"/>
      <c r="E200" s="199"/>
      <c r="F200" s="199"/>
      <c r="G200" s="199"/>
      <c r="H200" s="199"/>
      <c r="I200" s="6"/>
      <c r="J200" s="188" t="s">
        <v>290</v>
      </c>
      <c r="K200" s="189"/>
      <c r="L200" s="189"/>
      <c r="M200" s="189"/>
      <c r="N200" s="189"/>
      <c r="O200" s="189"/>
      <c r="P200" s="189"/>
      <c r="Q200" s="6"/>
    </row>
    <row r="201" spans="1:17" ht="10.5" customHeight="1">
      <c r="C201" s="2"/>
      <c r="J201" s="188"/>
      <c r="K201" s="189"/>
      <c r="L201" s="189"/>
      <c r="M201" s="189"/>
      <c r="N201" s="189"/>
      <c r="O201" s="189"/>
      <c r="P201" s="189"/>
    </row>
    <row r="202" spans="1:17" ht="24.75" customHeight="1">
      <c r="C202" s="10"/>
      <c r="D202" s="38"/>
      <c r="E202" s="38"/>
      <c r="F202" s="38"/>
      <c r="G202" s="38"/>
      <c r="H202" s="38"/>
      <c r="I202" s="38"/>
      <c r="J202" s="188"/>
      <c r="K202" s="189"/>
      <c r="L202" s="189"/>
      <c r="M202" s="189"/>
      <c r="N202" s="189"/>
      <c r="O202" s="189"/>
      <c r="P202" s="189"/>
    </row>
    <row r="203" spans="1:17" ht="10.5" customHeight="1">
      <c r="C203" s="7"/>
      <c r="D203" s="7"/>
      <c r="E203" s="7"/>
      <c r="F203" s="38"/>
      <c r="G203" s="38"/>
      <c r="H203" s="38"/>
      <c r="I203" s="38"/>
      <c r="J203" s="188"/>
      <c r="K203" s="189"/>
      <c r="L203" s="189"/>
      <c r="M203" s="189"/>
      <c r="N203" s="189"/>
      <c r="O203" s="189"/>
      <c r="P203" s="189"/>
    </row>
    <row r="204" spans="1:17" ht="57.75" customHeight="1">
      <c r="A204" s="71" t="s">
        <v>230</v>
      </c>
      <c r="C204" s="219" t="s">
        <v>233</v>
      </c>
      <c r="D204" s="219"/>
      <c r="E204" s="219"/>
      <c r="F204" s="219"/>
      <c r="G204" s="219"/>
      <c r="H204" s="219"/>
      <c r="I204" s="38"/>
      <c r="J204" s="116"/>
      <c r="K204" s="117"/>
      <c r="L204" s="117"/>
      <c r="M204" s="117"/>
      <c r="N204" s="117"/>
      <c r="O204" s="117"/>
      <c r="P204" s="117"/>
    </row>
    <row r="205" spans="1:17" ht="10.5" customHeight="1">
      <c r="C205" s="2"/>
      <c r="J205" s="116"/>
      <c r="K205" s="117"/>
      <c r="L205" s="117"/>
      <c r="M205" s="117"/>
      <c r="N205" s="117"/>
      <c r="O205" s="117"/>
      <c r="P205" s="117"/>
    </row>
    <row r="206" spans="1:17" ht="24.75" customHeight="1">
      <c r="C206" s="10"/>
      <c r="D206" s="38"/>
      <c r="E206" s="38"/>
      <c r="F206" s="38"/>
      <c r="G206" s="38"/>
      <c r="H206" s="38"/>
      <c r="I206" s="38"/>
      <c r="J206" s="116"/>
      <c r="K206" s="117"/>
      <c r="L206" s="117"/>
      <c r="M206" s="117"/>
      <c r="N206" s="117"/>
      <c r="O206" s="117"/>
      <c r="P206" s="117"/>
    </row>
    <row r="207" spans="1:17" ht="11.25" customHeight="1">
      <c r="B207"/>
      <c r="C207" s="213"/>
      <c r="D207" s="213"/>
      <c r="E207" s="213"/>
      <c r="F207" s="213"/>
      <c r="G207" s="213"/>
      <c r="H207" s="213"/>
      <c r="J207" s="96"/>
    </row>
    <row r="208" spans="1:17" ht="43.5" customHeight="1">
      <c r="A208" s="71" t="s">
        <v>84</v>
      </c>
      <c r="B208" s="6"/>
      <c r="C208" s="187" t="s">
        <v>225</v>
      </c>
      <c r="D208" s="187"/>
      <c r="E208" s="187"/>
      <c r="F208" s="187"/>
      <c r="G208" s="187"/>
      <c r="H208" s="187"/>
      <c r="I208" s="6"/>
      <c r="J208" s="215"/>
      <c r="K208" s="216"/>
      <c r="L208" s="216"/>
      <c r="M208" s="216"/>
      <c r="N208" s="216"/>
      <c r="O208" s="216"/>
      <c r="P208" s="216"/>
      <c r="Q208" s="6"/>
    </row>
    <row r="209" spans="1:26" ht="10.5" customHeight="1">
      <c r="A209" s="41"/>
      <c r="B209" s="6"/>
      <c r="C209" s="95"/>
      <c r="D209" s="95"/>
      <c r="E209" s="95"/>
      <c r="F209" s="95"/>
      <c r="G209" s="95"/>
      <c r="H209" s="95"/>
      <c r="I209" s="6"/>
      <c r="J209" s="215"/>
      <c r="K209" s="216"/>
      <c r="L209" s="216"/>
      <c r="M209" s="216"/>
      <c r="N209" s="216"/>
      <c r="O209" s="216"/>
      <c r="P209" s="216"/>
      <c r="Q209" s="6"/>
    </row>
    <row r="210" spans="1:26" ht="23.25" customHeight="1">
      <c r="B210" s="6"/>
      <c r="C210" s="112"/>
      <c r="D210" s="139"/>
      <c r="E210" s="139"/>
      <c r="F210" s="139"/>
      <c r="G210" s="139"/>
      <c r="H210" s="139"/>
      <c r="I210" s="6"/>
      <c r="J210" s="215"/>
      <c r="K210" s="216"/>
      <c r="L210" s="216"/>
      <c r="M210" s="216"/>
      <c r="N210" s="216"/>
      <c r="O210" s="216"/>
      <c r="P210" s="216"/>
      <c r="Q210" s="6"/>
    </row>
    <row r="211" spans="1:26" ht="9.75" customHeight="1">
      <c r="C211" s="140"/>
      <c r="D211" s="139"/>
      <c r="E211" s="139"/>
      <c r="F211" s="139"/>
      <c r="G211" s="139"/>
      <c r="H211" s="139"/>
      <c r="J211" s="96"/>
      <c r="L211" s="43"/>
    </row>
    <row r="212" spans="1:26" ht="32.25" customHeight="1" thickBot="1">
      <c r="B212" s="180" t="s">
        <v>85</v>
      </c>
      <c r="C212" s="180"/>
      <c r="D212" s="180"/>
      <c r="E212" s="180"/>
      <c r="F212" s="180"/>
      <c r="G212" s="180"/>
      <c r="H212" s="180"/>
      <c r="I212" s="180"/>
      <c r="J212" s="180"/>
      <c r="K212" s="180"/>
      <c r="L212" s="180"/>
      <c r="M212" s="180"/>
      <c r="N212" s="180"/>
      <c r="O212" s="180"/>
      <c r="P212" s="180"/>
      <c r="Q212" s="180"/>
    </row>
    <row r="213" spans="1:26" ht="7.5" customHeight="1" thickTop="1">
      <c r="B213" s="183"/>
      <c r="C213" s="183"/>
      <c r="D213" s="183"/>
      <c r="E213" s="183"/>
      <c r="F213" s="183"/>
      <c r="G213" s="183"/>
      <c r="H213" s="183"/>
      <c r="I213" s="183"/>
      <c r="J213" s="183"/>
      <c r="K213" s="183"/>
      <c r="L213" s="183"/>
      <c r="M213" s="183"/>
      <c r="N213" s="183"/>
      <c r="O213" s="183"/>
      <c r="P213" s="183"/>
      <c r="Q213" s="183"/>
    </row>
    <row r="214" spans="1:26" ht="62.5" customHeight="1">
      <c r="A214" s="71" t="s">
        <v>86</v>
      </c>
      <c r="B214" s="6"/>
      <c r="C214" s="199" t="s">
        <v>278</v>
      </c>
      <c r="D214" s="199"/>
      <c r="E214" s="199"/>
      <c r="F214" s="199"/>
      <c r="G214" s="199"/>
      <c r="H214" s="199"/>
      <c r="I214" s="6"/>
      <c r="Q214" s="6"/>
    </row>
    <row r="215" spans="1:26" ht="33" customHeight="1">
      <c r="B215" s="198" t="s">
        <v>87</v>
      </c>
      <c r="C215" s="198"/>
      <c r="D215" s="198"/>
      <c r="E215" s="198"/>
      <c r="F215" s="198"/>
      <c r="G215" s="28"/>
      <c r="H215" s="198" t="s">
        <v>279</v>
      </c>
      <c r="I215" s="198"/>
      <c r="Q215" s="6"/>
    </row>
    <row r="216" spans="1:26" ht="11.25" customHeight="1">
      <c r="B216" s="32"/>
      <c r="C216" s="22"/>
      <c r="I216" s="25"/>
      <c r="Q216" s="6"/>
    </row>
    <row r="217" spans="1:26" s="3" customFormat="1" ht="24.75" customHeight="1">
      <c r="A217" s="8"/>
      <c r="B217" s="33"/>
      <c r="C217" s="200" t="str">
        <f>IF(C106="","",CONCATENATE(C106,", ",J106))</f>
        <v/>
      </c>
      <c r="D217" s="200"/>
      <c r="E217" s="200"/>
      <c r="F217" s="200"/>
      <c r="H217" s="10"/>
      <c r="I217" s="35"/>
      <c r="J217"/>
      <c r="K217"/>
      <c r="L217"/>
      <c r="M217"/>
      <c r="N217"/>
      <c r="O217"/>
      <c r="P217"/>
      <c r="Q217" s="6"/>
      <c r="X217" s="126"/>
      <c r="Y217" s="126"/>
      <c r="Z217" s="126"/>
    </row>
    <row r="218" spans="1:26" s="3" customFormat="1" ht="10.5" customHeight="1">
      <c r="A218" s="8"/>
      <c r="B218" s="33"/>
      <c r="C218" s="77"/>
      <c r="D218" s="78"/>
      <c r="E218" s="78"/>
      <c r="F218" s="78"/>
      <c r="H218" s="36"/>
      <c r="I218" s="35"/>
      <c r="J218"/>
      <c r="K218"/>
      <c r="L218"/>
      <c r="M218"/>
      <c r="N218"/>
      <c r="O218"/>
      <c r="P218"/>
      <c r="Q218" s="6"/>
      <c r="X218" s="126"/>
      <c r="Y218" s="126"/>
      <c r="Z218" s="126"/>
    </row>
    <row r="219" spans="1:26" s="3" customFormat="1" ht="24.75" customHeight="1">
      <c r="A219" s="8"/>
      <c r="B219" s="33"/>
      <c r="C219" s="200" t="str">
        <f>IF(C108="","",CONCATENATE(C108,", ",J108))</f>
        <v/>
      </c>
      <c r="D219" s="200"/>
      <c r="E219" s="200"/>
      <c r="F219" s="200"/>
      <c r="H219" s="10"/>
      <c r="I219" s="35"/>
      <c r="J219"/>
      <c r="K219"/>
      <c r="L219"/>
      <c r="M219"/>
      <c r="N219"/>
      <c r="O219"/>
      <c r="P219"/>
      <c r="Q219" s="6"/>
      <c r="X219" s="126"/>
      <c r="Y219" s="126"/>
      <c r="Z219" s="126"/>
    </row>
    <row r="220" spans="1:26" s="3" customFormat="1" ht="10.5" customHeight="1">
      <c r="A220" s="8"/>
      <c r="B220" s="33"/>
      <c r="C220" s="77"/>
      <c r="D220" s="78"/>
      <c r="E220" s="78"/>
      <c r="F220" s="78"/>
      <c r="H220" s="36"/>
      <c r="I220" s="35"/>
      <c r="J220"/>
      <c r="K220"/>
      <c r="L220"/>
      <c r="M220"/>
      <c r="N220"/>
      <c r="O220"/>
      <c r="P220"/>
      <c r="Q220" s="6"/>
      <c r="X220" s="126"/>
      <c r="Y220" s="126"/>
      <c r="Z220" s="126"/>
    </row>
    <row r="221" spans="1:26" s="3" customFormat="1" ht="24.75" customHeight="1">
      <c r="A221" s="8"/>
      <c r="B221" s="33"/>
      <c r="C221" s="200" t="str">
        <f>IF(C110="","",CONCATENATE(C110,", ",J110))</f>
        <v/>
      </c>
      <c r="D221" s="200"/>
      <c r="E221" s="200"/>
      <c r="F221" s="200"/>
      <c r="H221" s="10"/>
      <c r="I221" s="35"/>
      <c r="J221"/>
      <c r="K221"/>
      <c r="L221"/>
      <c r="M221"/>
      <c r="N221"/>
      <c r="O221"/>
      <c r="P221"/>
      <c r="Q221" s="6"/>
      <c r="X221" s="126"/>
      <c r="Y221" s="126"/>
      <c r="Z221" s="126"/>
    </row>
    <row r="222" spans="1:26" s="3" customFormat="1" ht="10.5" customHeight="1">
      <c r="A222" s="8"/>
      <c r="B222" s="33"/>
      <c r="C222" s="78"/>
      <c r="D222" s="78"/>
      <c r="E222" s="78"/>
      <c r="F222" s="78"/>
      <c r="H222" s="36"/>
      <c r="I222" s="35"/>
      <c r="J222"/>
      <c r="K222"/>
      <c r="L222"/>
      <c r="M222"/>
      <c r="N222"/>
      <c r="O222"/>
      <c r="P222"/>
      <c r="Q222" s="6"/>
      <c r="X222" s="126"/>
      <c r="Y222" s="126"/>
      <c r="Z222" s="126"/>
    </row>
    <row r="223" spans="1:26" s="3" customFormat="1" ht="24.75" customHeight="1">
      <c r="A223" s="8"/>
      <c r="B223" s="33"/>
      <c r="C223" s="200" t="str">
        <f>IF(C112="","",CONCATENATE(C112,", ",J112))</f>
        <v/>
      </c>
      <c r="D223" s="200"/>
      <c r="E223" s="200"/>
      <c r="F223" s="200"/>
      <c r="H223" s="10"/>
      <c r="I223" s="35"/>
      <c r="J223"/>
      <c r="K223"/>
      <c r="L223"/>
      <c r="M223"/>
      <c r="N223"/>
      <c r="O223"/>
      <c r="P223"/>
      <c r="Q223" s="6"/>
      <c r="X223" s="126"/>
      <c r="Y223" s="126"/>
      <c r="Z223" s="126"/>
    </row>
    <row r="224" spans="1:26" s="3" customFormat="1" ht="10.5" customHeight="1">
      <c r="A224" s="8"/>
      <c r="B224" s="33"/>
      <c r="C224" s="78"/>
      <c r="D224" s="78"/>
      <c r="E224" s="78"/>
      <c r="F224" s="78"/>
      <c r="H224" s="36"/>
      <c r="I224" s="35"/>
      <c r="J224"/>
      <c r="K224"/>
      <c r="L224"/>
      <c r="M224"/>
      <c r="N224"/>
      <c r="O224"/>
      <c r="P224"/>
      <c r="Q224" s="6"/>
      <c r="X224" s="126"/>
      <c r="Y224" s="126"/>
      <c r="Z224" s="126"/>
    </row>
    <row r="225" spans="1:26" s="3" customFormat="1" ht="24.75" customHeight="1">
      <c r="A225" s="8"/>
      <c r="B225" s="33"/>
      <c r="C225" s="200" t="str">
        <f>IF(C114="","",CONCATENATE(C114,", ",J114))</f>
        <v/>
      </c>
      <c r="D225" s="200"/>
      <c r="E225" s="200"/>
      <c r="F225" s="200"/>
      <c r="H225" s="10"/>
      <c r="I225" s="35"/>
      <c r="J225"/>
      <c r="K225"/>
      <c r="L225"/>
      <c r="M225"/>
      <c r="N225"/>
      <c r="O225"/>
      <c r="P225"/>
      <c r="Q225" s="6"/>
      <c r="X225" s="126"/>
      <c r="Y225" s="126"/>
      <c r="Z225" s="126"/>
    </row>
    <row r="226" spans="1:26" s="3" customFormat="1" ht="10.5" customHeight="1">
      <c r="A226" s="8"/>
      <c r="B226" s="33"/>
      <c r="C226" s="77"/>
      <c r="D226" s="78"/>
      <c r="E226" s="78"/>
      <c r="F226" s="78"/>
      <c r="H226" s="36"/>
      <c r="I226" s="35"/>
      <c r="J226"/>
      <c r="K226"/>
      <c r="L226"/>
      <c r="M226"/>
      <c r="N226"/>
      <c r="O226"/>
      <c r="P226"/>
      <c r="Q226" s="6"/>
      <c r="X226" s="126"/>
      <c r="Y226" s="126"/>
      <c r="Z226" s="126"/>
    </row>
    <row r="227" spans="1:26" s="3" customFormat="1" ht="24.75" customHeight="1">
      <c r="A227" s="8"/>
      <c r="B227" s="33"/>
      <c r="C227" s="200" t="str">
        <f>IF(C116="","",CONCATENATE(C116,", ",J116))</f>
        <v/>
      </c>
      <c r="D227" s="200"/>
      <c r="E227" s="200"/>
      <c r="F227" s="200"/>
      <c r="H227" s="10"/>
      <c r="I227" s="35"/>
      <c r="J227"/>
      <c r="K227"/>
      <c r="L227"/>
      <c r="M227"/>
      <c r="N227"/>
      <c r="O227"/>
      <c r="P227"/>
      <c r="Q227" s="6"/>
      <c r="X227" s="126"/>
      <c r="Y227" s="126"/>
      <c r="Z227" s="126"/>
    </row>
    <row r="228" spans="1:26" s="3" customFormat="1" ht="10.5" customHeight="1">
      <c r="A228" s="8"/>
      <c r="B228" s="33"/>
      <c r="C228" s="77"/>
      <c r="D228" s="78"/>
      <c r="E228" s="78"/>
      <c r="F228" s="78"/>
      <c r="H228" s="36"/>
      <c r="I228" s="35"/>
      <c r="J228"/>
      <c r="K228"/>
      <c r="L228"/>
      <c r="M228"/>
      <c r="N228"/>
      <c r="O228"/>
      <c r="P228"/>
      <c r="Q228" s="6"/>
      <c r="X228" s="126"/>
      <c r="Y228" s="126"/>
      <c r="Z228" s="126"/>
    </row>
    <row r="229" spans="1:26" s="3" customFormat="1" ht="24.75" customHeight="1">
      <c r="A229" s="8"/>
      <c r="B229" s="33"/>
      <c r="C229" s="200" t="str">
        <f>IF(C118="","",CONCATENATE(C118,", ",J118))</f>
        <v/>
      </c>
      <c r="D229" s="200"/>
      <c r="E229" s="200"/>
      <c r="F229" s="200"/>
      <c r="H229" s="10"/>
      <c r="I229" s="35"/>
      <c r="J229"/>
      <c r="K229"/>
      <c r="L229"/>
      <c r="M229"/>
      <c r="N229"/>
      <c r="O229"/>
      <c r="P229"/>
      <c r="Q229" s="6"/>
      <c r="X229" s="126"/>
      <c r="Y229" s="126"/>
      <c r="Z229" s="126"/>
    </row>
    <row r="230" spans="1:26" ht="10.5" customHeight="1">
      <c r="B230" s="37"/>
      <c r="C230" s="26"/>
      <c r="D230" s="26"/>
      <c r="E230" s="26"/>
      <c r="F230" s="26"/>
      <c r="G230" s="26"/>
      <c r="H230" s="26"/>
      <c r="I230" s="27"/>
      <c r="Q230" s="6"/>
    </row>
    <row r="231" spans="1:26" ht="10.5" customHeight="1">
      <c r="Q231" s="6"/>
    </row>
    <row r="232" spans="1:26" ht="42.75" customHeight="1">
      <c r="A232" s="69">
        <v>4</v>
      </c>
      <c r="B232" s="58" t="s">
        <v>88</v>
      </c>
      <c r="C232" s="58"/>
      <c r="D232" s="58"/>
      <c r="E232" s="58"/>
      <c r="F232" s="58"/>
      <c r="G232" s="58"/>
      <c r="H232" s="58"/>
      <c r="I232" s="58"/>
      <c r="J232" s="58"/>
      <c r="K232" s="58"/>
      <c r="L232" s="58"/>
      <c r="M232" s="58"/>
      <c r="N232" s="58"/>
      <c r="O232" s="58"/>
      <c r="P232" s="83" t="s">
        <v>27</v>
      </c>
      <c r="Q232" s="58"/>
    </row>
    <row r="233" spans="1:26" ht="7.5" customHeight="1">
      <c r="B233" s="183"/>
      <c r="C233" s="183"/>
      <c r="D233" s="183"/>
      <c r="E233" s="183"/>
      <c r="F233" s="183"/>
      <c r="G233" s="183"/>
      <c r="H233" s="183"/>
      <c r="I233" s="183"/>
      <c r="J233" s="183"/>
      <c r="K233" s="183"/>
      <c r="L233" s="183"/>
      <c r="M233" s="183"/>
      <c r="N233" s="183"/>
      <c r="O233" s="183"/>
      <c r="P233" s="183"/>
      <c r="Q233" s="183"/>
    </row>
    <row r="234" spans="1:26" ht="32.25" customHeight="1" thickBot="1">
      <c r="A234"/>
      <c r="B234" s="180" t="s">
        <v>89</v>
      </c>
      <c r="C234" s="180"/>
      <c r="D234" s="180"/>
      <c r="E234" s="180"/>
      <c r="F234" s="180"/>
      <c r="G234" s="180"/>
      <c r="H234" s="180"/>
      <c r="I234" s="180"/>
      <c r="J234" s="180"/>
      <c r="K234" s="180"/>
      <c r="L234" s="180"/>
      <c r="M234" s="180"/>
      <c r="N234" s="180"/>
      <c r="O234" s="180"/>
      <c r="P234" s="180"/>
      <c r="Q234" s="180"/>
    </row>
    <row r="235" spans="1:26" ht="9.75" customHeight="1" thickTop="1">
      <c r="B235" s="183"/>
      <c r="C235" s="183"/>
      <c r="D235" s="183"/>
      <c r="E235" s="183"/>
      <c r="F235" s="183"/>
      <c r="G235" s="183"/>
      <c r="H235" s="183"/>
      <c r="I235" s="183"/>
      <c r="J235" s="183"/>
      <c r="K235" s="183"/>
      <c r="L235" s="183"/>
      <c r="M235" s="183"/>
      <c r="N235" s="183"/>
      <c r="O235" s="183"/>
      <c r="P235" s="183"/>
      <c r="Q235" s="183"/>
    </row>
    <row r="236" spans="1:26" ht="48.75" customHeight="1">
      <c r="A236" s="71" t="s">
        <v>90</v>
      </c>
      <c r="B236" s="6"/>
      <c r="C236" s="186" t="s">
        <v>231</v>
      </c>
      <c r="D236" s="186"/>
      <c r="E236" s="186"/>
      <c r="F236" s="186"/>
      <c r="G236" s="186"/>
      <c r="H236" s="186"/>
      <c r="I236" s="6"/>
      <c r="J236" s="188" t="s">
        <v>285</v>
      </c>
      <c r="K236" s="189"/>
      <c r="L236" s="189"/>
      <c r="M236" s="189"/>
      <c r="N236" s="189"/>
      <c r="O236" s="189"/>
      <c r="P236" s="189"/>
      <c r="Q236" s="6"/>
    </row>
    <row r="237" spans="1:26" ht="9.75" customHeight="1">
      <c r="C237" s="2"/>
      <c r="J237" s="188"/>
      <c r="K237" s="189"/>
      <c r="L237" s="189"/>
      <c r="M237" s="189"/>
      <c r="N237" s="189"/>
      <c r="O237" s="189"/>
      <c r="P237" s="189"/>
    </row>
    <row r="238" spans="1:26" ht="28.5" customHeight="1">
      <c r="C238" s="235"/>
      <c r="D238" s="235"/>
      <c r="E238" s="235"/>
      <c r="F238" s="235"/>
      <c r="G238" s="38"/>
      <c r="H238" s="38"/>
      <c r="I238" s="38"/>
      <c r="J238" s="188"/>
      <c r="K238" s="189"/>
      <c r="L238" s="189"/>
      <c r="M238" s="189"/>
      <c r="N238" s="189"/>
      <c r="O238" s="189"/>
      <c r="P238" s="189"/>
    </row>
    <row r="239" spans="1:26" ht="18.649999999999999" customHeight="1">
      <c r="J239" s="188"/>
      <c r="K239" s="189"/>
      <c r="L239" s="189"/>
      <c r="M239" s="189"/>
      <c r="N239" s="189"/>
      <c r="O239" s="189"/>
      <c r="P239" s="189"/>
    </row>
    <row r="240" spans="1:26" ht="21" customHeight="1">
      <c r="A240" s="113" t="s">
        <v>92</v>
      </c>
      <c r="C240" s="225" t="s">
        <v>232</v>
      </c>
      <c r="D240" s="225"/>
      <c r="E240" s="225"/>
      <c r="F240" s="225"/>
      <c r="G240" s="225"/>
      <c r="H240" s="225"/>
      <c r="J240" s="188"/>
      <c r="K240" s="189"/>
      <c r="L240" s="189"/>
      <c r="M240" s="189"/>
      <c r="N240" s="189"/>
      <c r="O240" s="189"/>
      <c r="P240" s="189"/>
    </row>
    <row r="241" spans="1:17" ht="10.5" customHeight="1">
      <c r="J241" s="188"/>
      <c r="K241" s="189"/>
      <c r="L241" s="189"/>
      <c r="M241" s="189"/>
      <c r="N241" s="189"/>
      <c r="O241" s="189"/>
      <c r="P241" s="189"/>
    </row>
    <row r="242" spans="1:17" ht="24" customHeight="1">
      <c r="C242" s="10"/>
      <c r="J242" s="188"/>
      <c r="K242" s="189"/>
      <c r="L242" s="189"/>
      <c r="M242" s="189"/>
      <c r="N242" s="189"/>
      <c r="O242" s="189"/>
      <c r="P242" s="189"/>
    </row>
    <row r="243" spans="1:17" ht="9" customHeight="1">
      <c r="J243" s="188"/>
      <c r="K243" s="189"/>
      <c r="L243" s="189"/>
      <c r="M243" s="189"/>
      <c r="N243" s="189"/>
      <c r="O243" s="189"/>
      <c r="P243" s="189"/>
    </row>
    <row r="244" spans="1:17" ht="32.25" customHeight="1" thickBot="1">
      <c r="B244" s="180" t="s">
        <v>91</v>
      </c>
      <c r="C244" s="180"/>
      <c r="D244" s="180"/>
      <c r="E244" s="180"/>
      <c r="F244" s="180"/>
      <c r="G244" s="180"/>
      <c r="H244" s="180"/>
      <c r="I244" s="180"/>
      <c r="J244" s="180"/>
      <c r="K244" s="180"/>
      <c r="L244" s="180"/>
      <c r="M244" s="180"/>
      <c r="N244" s="180"/>
      <c r="O244" s="180"/>
      <c r="P244" s="180"/>
      <c r="Q244" s="180"/>
    </row>
    <row r="245" spans="1:17" ht="10.5" customHeight="1" thickTop="1">
      <c r="B245" s="183"/>
      <c r="C245" s="183"/>
      <c r="D245" s="183"/>
      <c r="E245" s="183"/>
      <c r="F245" s="183"/>
      <c r="G245" s="183"/>
      <c r="H245" s="183"/>
      <c r="I245" s="183"/>
      <c r="J245" s="183"/>
      <c r="K245" s="183"/>
      <c r="L245" s="183"/>
      <c r="M245" s="183"/>
      <c r="N245" s="183"/>
      <c r="O245" s="183"/>
      <c r="P245" s="183"/>
      <c r="Q245" s="183"/>
    </row>
    <row r="246" spans="1:17" ht="24.75" customHeight="1">
      <c r="A246" s="71" t="s">
        <v>94</v>
      </c>
      <c r="B246" s="6"/>
      <c r="C246" s="186" t="s">
        <v>93</v>
      </c>
      <c r="D246" s="186"/>
      <c r="E246" s="186"/>
      <c r="F246" s="186"/>
      <c r="G246" s="186"/>
      <c r="H246" s="186"/>
      <c r="I246" s="6"/>
      <c r="J246" s="188"/>
      <c r="K246" s="189"/>
      <c r="L246" s="189"/>
      <c r="M246" s="189"/>
      <c r="N246" s="189"/>
      <c r="O246" s="189"/>
      <c r="P246" s="189"/>
      <c r="Q246" s="6"/>
    </row>
    <row r="247" spans="1:17" ht="11.25" customHeight="1">
      <c r="C247" s="2"/>
      <c r="J247" s="188"/>
      <c r="K247" s="189"/>
      <c r="L247" s="189"/>
      <c r="M247" s="189"/>
      <c r="N247" s="189"/>
      <c r="O247" s="189"/>
      <c r="P247" s="189"/>
    </row>
    <row r="248" spans="1:17" ht="24.75" customHeight="1">
      <c r="C248" s="10"/>
      <c r="D248" s="38"/>
      <c r="E248" s="38"/>
      <c r="F248" s="38"/>
      <c r="G248" s="38"/>
      <c r="H248" s="38"/>
      <c r="I248" s="38"/>
      <c r="J248" s="188"/>
      <c r="K248" s="189"/>
      <c r="L248" s="189"/>
      <c r="M248" s="189"/>
      <c r="N248" s="189"/>
      <c r="O248" s="189"/>
      <c r="P248" s="189"/>
    </row>
    <row r="249" spans="1:17" ht="12" customHeight="1">
      <c r="B249"/>
      <c r="J249" s="96"/>
    </row>
    <row r="250" spans="1:17" ht="44.25" customHeight="1">
      <c r="A250" s="71" t="s">
        <v>95</v>
      </c>
      <c r="B250" s="6"/>
      <c r="C250" s="186" t="s">
        <v>280</v>
      </c>
      <c r="D250" s="186"/>
      <c r="E250" s="186"/>
      <c r="F250" s="186"/>
      <c r="G250" s="186"/>
      <c r="H250" s="186"/>
      <c r="I250" s="6"/>
      <c r="J250" s="188"/>
      <c r="K250" s="189"/>
      <c r="L250" s="189"/>
      <c r="M250" s="189"/>
      <c r="N250" s="189"/>
      <c r="O250" s="189"/>
      <c r="P250" s="189"/>
      <c r="Q250" s="6"/>
    </row>
    <row r="251" spans="1:17" ht="10.5" customHeight="1">
      <c r="C251" s="2"/>
      <c r="J251" s="188"/>
      <c r="K251" s="189"/>
      <c r="L251" s="189"/>
      <c r="M251" s="189"/>
      <c r="N251" s="189"/>
      <c r="O251" s="189"/>
      <c r="P251" s="189"/>
    </row>
    <row r="252" spans="1:17" ht="24.75" customHeight="1">
      <c r="C252" s="218"/>
      <c r="D252" s="218"/>
      <c r="E252" s="218"/>
      <c r="F252" s="218"/>
      <c r="G252" s="38"/>
      <c r="H252" s="38"/>
      <c r="I252" s="38"/>
      <c r="J252" s="188"/>
      <c r="K252" s="189"/>
      <c r="L252" s="189"/>
      <c r="M252" s="189"/>
      <c r="N252" s="189"/>
      <c r="O252" s="189"/>
      <c r="P252" s="189"/>
    </row>
    <row r="253" spans="1:17" ht="10.5" customHeight="1">
      <c r="J253" s="96"/>
    </row>
    <row r="254" spans="1:17" ht="32.25" customHeight="1" thickBot="1">
      <c r="B254" s="180" t="s">
        <v>218</v>
      </c>
      <c r="C254" s="180"/>
      <c r="D254" s="180"/>
      <c r="E254" s="180"/>
      <c r="F254" s="180"/>
      <c r="G254" s="180"/>
      <c r="H254" s="180"/>
      <c r="I254" s="180"/>
      <c r="J254" s="180"/>
      <c r="K254" s="180"/>
      <c r="L254" s="180"/>
      <c r="M254" s="180"/>
      <c r="N254" s="180"/>
      <c r="O254" s="180"/>
      <c r="P254" s="180"/>
      <c r="Q254" s="180"/>
    </row>
    <row r="255" spans="1:17" ht="11.25" customHeight="1" thickTop="1">
      <c r="B255" s="183"/>
      <c r="C255" s="183"/>
      <c r="D255" s="183"/>
      <c r="E255" s="183"/>
      <c r="F255" s="183"/>
      <c r="G255" s="183"/>
      <c r="H255" s="183"/>
      <c r="I255" s="183"/>
      <c r="J255" s="183"/>
      <c r="K255" s="183"/>
      <c r="L255" s="183"/>
      <c r="M255" s="183"/>
      <c r="N255" s="183"/>
      <c r="O255" s="183"/>
      <c r="P255" s="183"/>
      <c r="Q255" s="183"/>
    </row>
    <row r="256" spans="1:17" ht="27" customHeight="1">
      <c r="A256" s="71" t="s">
        <v>98</v>
      </c>
      <c r="B256" s="6"/>
      <c r="C256" s="209" t="s">
        <v>96</v>
      </c>
      <c r="D256" s="209"/>
      <c r="E256" s="209"/>
      <c r="F256" s="209"/>
      <c r="G256" s="209"/>
      <c r="H256" s="209"/>
      <c r="I256" s="6"/>
      <c r="J256" s="188" t="s">
        <v>97</v>
      </c>
      <c r="K256" s="189"/>
      <c r="L256" s="189"/>
      <c r="M256" s="189"/>
      <c r="N256" s="189"/>
      <c r="O256" s="189"/>
      <c r="P256" s="189"/>
      <c r="Q256" s="6"/>
    </row>
    <row r="257" spans="1:26" ht="11.25" customHeight="1">
      <c r="C257" s="2"/>
      <c r="J257" s="188"/>
      <c r="K257" s="189"/>
      <c r="L257" s="189"/>
      <c r="M257" s="189"/>
      <c r="N257" s="189"/>
      <c r="O257" s="189"/>
      <c r="P257" s="189"/>
    </row>
    <row r="258" spans="1:26" ht="24.75" customHeight="1">
      <c r="C258" s="10"/>
      <c r="D258" s="38"/>
      <c r="E258" s="38"/>
      <c r="F258" s="38"/>
      <c r="G258" s="38"/>
      <c r="H258" s="38"/>
      <c r="I258" s="38"/>
      <c r="J258" s="188"/>
      <c r="K258" s="189"/>
      <c r="L258" s="189"/>
      <c r="M258" s="189"/>
      <c r="N258" s="189"/>
      <c r="O258" s="189"/>
      <c r="P258" s="189"/>
    </row>
    <row r="259" spans="1:26" ht="11.25" customHeight="1">
      <c r="J259" s="188"/>
      <c r="K259" s="189"/>
      <c r="L259" s="189"/>
      <c r="M259" s="189"/>
      <c r="N259" s="189"/>
      <c r="O259" s="189"/>
      <c r="P259" s="189"/>
    </row>
    <row r="260" spans="1:26" ht="43.5" customHeight="1">
      <c r="A260" s="71" t="s">
        <v>229</v>
      </c>
      <c r="B260" s="6"/>
      <c r="C260" s="187" t="s">
        <v>220</v>
      </c>
      <c r="D260" s="187"/>
      <c r="E260" s="187"/>
      <c r="F260" s="187"/>
      <c r="G260" s="187"/>
      <c r="H260" s="187"/>
      <c r="I260" s="6"/>
      <c r="J260" s="188"/>
      <c r="K260" s="189"/>
      <c r="L260" s="189"/>
      <c r="M260" s="189"/>
      <c r="N260" s="189"/>
      <c r="O260" s="189"/>
      <c r="P260" s="189"/>
      <c r="Q260" s="6"/>
    </row>
    <row r="261" spans="1:26" ht="11.25" customHeight="1">
      <c r="A261" s="41"/>
      <c r="B261" s="6"/>
      <c r="C261" s="95"/>
      <c r="D261" s="95"/>
      <c r="E261" s="95"/>
      <c r="F261" s="95"/>
      <c r="G261" s="95"/>
      <c r="H261" s="95"/>
      <c r="I261" s="6"/>
      <c r="J261" s="188"/>
      <c r="K261" s="189"/>
      <c r="L261" s="189"/>
      <c r="M261" s="189"/>
      <c r="N261" s="189"/>
      <c r="O261" s="189"/>
      <c r="P261" s="189"/>
      <c r="Q261" s="6"/>
    </row>
    <row r="262" spans="1:26" ht="23.25" customHeight="1">
      <c r="B262" s="6"/>
      <c r="C262" s="10"/>
      <c r="D262" s="139"/>
      <c r="E262" s="139"/>
      <c r="F262" s="139"/>
      <c r="G262" s="139"/>
      <c r="H262" s="139"/>
      <c r="I262" s="6"/>
      <c r="J262" s="188"/>
      <c r="K262" s="189"/>
      <c r="L262" s="189"/>
      <c r="M262" s="189"/>
      <c r="N262" s="189"/>
      <c r="O262" s="189"/>
      <c r="P262" s="189"/>
      <c r="Q262" s="6"/>
    </row>
    <row r="263" spans="1:26" ht="9.75" customHeight="1">
      <c r="C263" s="139"/>
      <c r="D263" s="139"/>
      <c r="E263" s="139"/>
      <c r="F263" s="139"/>
      <c r="G263" s="139"/>
      <c r="H263" s="139"/>
      <c r="J263" s="188"/>
      <c r="K263" s="189"/>
      <c r="L263" s="189"/>
      <c r="M263" s="189"/>
      <c r="N263" s="189"/>
      <c r="O263" s="189"/>
      <c r="P263" s="189"/>
    </row>
    <row r="264" spans="1:26" ht="42.75" customHeight="1">
      <c r="A264" s="69">
        <v>5</v>
      </c>
      <c r="B264" s="58" t="s">
        <v>99</v>
      </c>
      <c r="C264" s="58"/>
      <c r="D264" s="58"/>
      <c r="E264" s="58"/>
      <c r="F264" s="58"/>
      <c r="G264" s="58"/>
      <c r="H264" s="58"/>
      <c r="I264" s="58"/>
      <c r="J264" s="58"/>
      <c r="K264" s="58"/>
      <c r="L264" s="58"/>
      <c r="M264" s="58"/>
      <c r="N264" s="58"/>
      <c r="O264" s="58"/>
      <c r="P264" s="83" t="s">
        <v>27</v>
      </c>
      <c r="Q264" s="58"/>
    </row>
    <row r="265" spans="1:26" ht="11.25" customHeight="1"/>
    <row r="266" spans="1:26" ht="43.5" customHeight="1">
      <c r="A266" s="71" t="s">
        <v>100</v>
      </c>
      <c r="B266" s="6"/>
      <c r="C266" s="186" t="s">
        <v>101</v>
      </c>
      <c r="D266" s="186"/>
      <c r="E266" s="186"/>
      <c r="F266" s="186"/>
      <c r="G266" s="186"/>
      <c r="H266" s="186"/>
      <c r="I266" s="6"/>
      <c r="Q266" s="6"/>
    </row>
    <row r="267" spans="1:26" ht="12" customHeight="1">
      <c r="N267" s="6"/>
    </row>
    <row r="268" spans="1:26" ht="21" customHeight="1">
      <c r="B268" s="198" t="s">
        <v>102</v>
      </c>
      <c r="C268" s="198"/>
      <c r="D268" s="198"/>
      <c r="E268" s="198"/>
      <c r="F268" s="198"/>
      <c r="G268" s="198"/>
      <c r="H268" s="198"/>
      <c r="J268" s="198" t="s">
        <v>103</v>
      </c>
      <c r="K268" s="198"/>
    </row>
    <row r="269" spans="1:26" ht="12" customHeight="1">
      <c r="B269" s="142"/>
      <c r="C269" s="22"/>
      <c r="K269" s="25"/>
      <c r="Q269" s="6"/>
    </row>
    <row r="270" spans="1:26" s="3" customFormat="1" ht="36" customHeight="1">
      <c r="A270" s="8"/>
      <c r="B270" s="143"/>
      <c r="C270" s="144">
        <v>1</v>
      </c>
      <c r="D270" s="201" t="s">
        <v>109</v>
      </c>
      <c r="E270" s="202"/>
      <c r="F270" s="202"/>
      <c r="G270" s="202"/>
      <c r="H270" s="203"/>
      <c r="I270"/>
      <c r="J270" s="65"/>
      <c r="K270" s="25"/>
      <c r="L270"/>
      <c r="M270"/>
      <c r="N270" s="210" t="s">
        <v>104</v>
      </c>
      <c r="O270"/>
      <c r="P270"/>
      <c r="Q270" s="6"/>
      <c r="X270" s="126"/>
      <c r="Y270" s="126"/>
      <c r="Z270" s="126"/>
    </row>
    <row r="271" spans="1:26" s="3" customFormat="1" ht="11.5" customHeight="1">
      <c r="A271" s="15"/>
      <c r="B271" s="145"/>
      <c r="C271" s="146"/>
      <c r="D271" s="147"/>
      <c r="E271" s="148"/>
      <c r="F271" s="148"/>
      <c r="G271" s="148"/>
      <c r="H271" s="148"/>
      <c r="I271"/>
      <c r="J271" s="151"/>
      <c r="K271"/>
      <c r="L271" s="152"/>
      <c r="M271"/>
      <c r="N271" s="211"/>
      <c r="O271"/>
      <c r="P271"/>
      <c r="Q271" s="6"/>
      <c r="X271" s="126"/>
      <c r="Y271" s="126"/>
      <c r="Z271" s="126"/>
    </row>
    <row r="272" spans="1:26" s="3" customFormat="1" ht="36" customHeight="1">
      <c r="A272" s="8"/>
      <c r="B272" s="143"/>
      <c r="C272" s="144">
        <v>2</v>
      </c>
      <c r="D272" s="201" t="s">
        <v>105</v>
      </c>
      <c r="E272" s="201"/>
      <c r="F272" s="201"/>
      <c r="G272" s="201"/>
      <c r="H272" s="204"/>
      <c r="I272"/>
      <c r="J272" s="65"/>
      <c r="K272" s="25"/>
      <c r="L272"/>
      <c r="M272"/>
      <c r="N272" s="211"/>
      <c r="O272"/>
      <c r="P272"/>
      <c r="Q272" s="6"/>
      <c r="X272" s="126"/>
      <c r="Y272" s="126"/>
      <c r="Z272" s="126"/>
    </row>
    <row r="273" spans="1:26" s="3" customFormat="1" ht="12" customHeight="1">
      <c r="A273" s="8"/>
      <c r="B273" s="143"/>
      <c r="C273" s="29"/>
      <c r="D273" s="36"/>
      <c r="E273" s="36"/>
      <c r="F273" s="36"/>
      <c r="G273" s="36"/>
      <c r="H273" s="36"/>
      <c r="I273"/>
      <c r="J273" s="66"/>
      <c r="K273" s="25"/>
      <c r="L273"/>
      <c r="M273"/>
      <c r="N273" s="211"/>
      <c r="O273"/>
      <c r="P273"/>
      <c r="Q273" s="6"/>
      <c r="X273" s="126"/>
      <c r="Y273" s="126"/>
      <c r="Z273" s="126"/>
    </row>
    <row r="274" spans="1:26" s="3" customFormat="1" ht="36" customHeight="1">
      <c r="A274" s="8"/>
      <c r="B274" s="143"/>
      <c r="C274" s="144">
        <v>3</v>
      </c>
      <c r="D274" s="201" t="s">
        <v>106</v>
      </c>
      <c r="E274" s="201"/>
      <c r="F274" s="201"/>
      <c r="G274" s="201"/>
      <c r="H274" s="204"/>
      <c r="I274"/>
      <c r="J274" s="65"/>
      <c r="K274" s="25"/>
      <c r="L274"/>
      <c r="M274"/>
      <c r="N274" s="212"/>
      <c r="O274"/>
      <c r="P274"/>
      <c r="Q274" s="6"/>
      <c r="X274" s="126"/>
      <c r="Y274" s="126"/>
      <c r="Z274" s="126"/>
    </row>
    <row r="275" spans="1:26" s="3" customFormat="1" ht="12" customHeight="1">
      <c r="A275" s="8"/>
      <c r="B275" s="143"/>
      <c r="C275" s="29"/>
      <c r="D275" s="36"/>
      <c r="E275" s="36"/>
      <c r="F275" s="36"/>
      <c r="G275" s="36"/>
      <c r="H275" s="36"/>
      <c r="I275"/>
      <c r="J275" s="66"/>
      <c r="K275" s="25"/>
      <c r="L275"/>
      <c r="M275"/>
      <c r="N275" s="44"/>
      <c r="O275"/>
      <c r="P275"/>
      <c r="Q275" s="6"/>
      <c r="X275" s="126"/>
      <c r="Y275" s="126"/>
      <c r="Z275" s="126"/>
    </row>
    <row r="276" spans="1:26" s="3" customFormat="1" ht="36" customHeight="1">
      <c r="A276" s="8"/>
      <c r="B276" s="143"/>
      <c r="C276" s="144">
        <v>4</v>
      </c>
      <c r="D276" s="201" t="s">
        <v>107</v>
      </c>
      <c r="E276" s="202"/>
      <c r="F276" s="202"/>
      <c r="G276" s="202"/>
      <c r="H276" s="203"/>
      <c r="I276"/>
      <c r="J276" s="65"/>
      <c r="K276" s="25"/>
      <c r="L276"/>
      <c r="M276"/>
      <c r="N276" s="44"/>
      <c r="O276"/>
      <c r="P276"/>
      <c r="Q276" s="6"/>
      <c r="X276" s="126"/>
      <c r="Y276" s="126"/>
      <c r="Z276" s="126"/>
    </row>
    <row r="277" spans="1:26" s="3" customFormat="1" ht="12" customHeight="1">
      <c r="A277" s="8"/>
      <c r="B277" s="143"/>
      <c r="C277" s="36"/>
      <c r="D277" s="36"/>
      <c r="E277" s="36"/>
      <c r="F277" s="36"/>
      <c r="G277" s="36"/>
      <c r="H277" s="36"/>
      <c r="I277"/>
      <c r="J277" s="66"/>
      <c r="K277" s="25"/>
      <c r="L277"/>
      <c r="M277"/>
      <c r="N277"/>
      <c r="O277"/>
      <c r="P277"/>
      <c r="Q277" s="6"/>
      <c r="X277" s="126"/>
      <c r="Y277" s="126"/>
      <c r="Z277" s="126"/>
    </row>
    <row r="278" spans="1:26" s="3" customFormat="1" ht="36" customHeight="1">
      <c r="A278" s="8"/>
      <c r="B278" s="143"/>
      <c r="C278" s="144">
        <v>5</v>
      </c>
      <c r="D278" s="201" t="s">
        <v>108</v>
      </c>
      <c r="E278" s="202"/>
      <c r="F278" s="202"/>
      <c r="G278" s="202"/>
      <c r="H278" s="203"/>
      <c r="I278"/>
      <c r="J278" s="65"/>
      <c r="K278" s="25"/>
      <c r="L278"/>
      <c r="M278"/>
      <c r="O278"/>
      <c r="P278"/>
      <c r="Q278" s="6"/>
      <c r="X278" s="126"/>
      <c r="Y278" s="126"/>
      <c r="Z278" s="126"/>
    </row>
    <row r="279" spans="1:26" s="3" customFormat="1" ht="12" customHeight="1">
      <c r="A279" s="8"/>
      <c r="B279" s="143"/>
      <c r="C279" s="29"/>
      <c r="D279" s="36"/>
      <c r="E279" s="36"/>
      <c r="F279" s="36"/>
      <c r="G279" s="36"/>
      <c r="H279" s="36"/>
      <c r="I279"/>
      <c r="J279" s="66"/>
      <c r="K279" s="25"/>
      <c r="L279"/>
      <c r="M279"/>
      <c r="N279"/>
      <c r="O279"/>
      <c r="P279"/>
      <c r="Q279" s="6"/>
      <c r="X279" s="126"/>
      <c r="Y279" s="126"/>
      <c r="Z279" s="126"/>
    </row>
    <row r="280" spans="1:26" s="3" customFormat="1" ht="36" customHeight="1">
      <c r="A280" s="8"/>
      <c r="B280" s="143"/>
      <c r="C280" s="144">
        <v>6</v>
      </c>
      <c r="D280" s="201" t="s">
        <v>110</v>
      </c>
      <c r="E280" s="202"/>
      <c r="F280" s="202"/>
      <c r="G280" s="202"/>
      <c r="H280" s="203"/>
      <c r="I280"/>
      <c r="J280" s="65"/>
      <c r="K280" s="25"/>
      <c r="L280"/>
      <c r="M280"/>
      <c r="N280"/>
      <c r="O280"/>
      <c r="P280"/>
      <c r="Q280" s="6"/>
      <c r="X280" s="126"/>
      <c r="Y280" s="126"/>
      <c r="Z280" s="126"/>
    </row>
    <row r="281" spans="1:26" s="3" customFormat="1" ht="12" customHeight="1">
      <c r="A281" s="8"/>
      <c r="B281" s="143"/>
      <c r="C281" s="29"/>
      <c r="D281" s="36"/>
      <c r="E281" s="36"/>
      <c r="F281" s="36"/>
      <c r="G281" s="36"/>
      <c r="H281" s="36"/>
      <c r="I281"/>
      <c r="J281" s="66"/>
      <c r="K281" s="25"/>
      <c r="L281"/>
      <c r="M281"/>
      <c r="N281"/>
      <c r="O281"/>
      <c r="P281"/>
      <c r="Q281" s="6"/>
      <c r="X281" s="126"/>
      <c r="Y281" s="126"/>
      <c r="Z281" s="126"/>
    </row>
    <row r="282" spans="1:26" s="3" customFormat="1" ht="36" customHeight="1">
      <c r="A282" s="8"/>
      <c r="B282" s="143"/>
      <c r="C282" s="144">
        <v>7</v>
      </c>
      <c r="D282" s="201" t="s">
        <v>111</v>
      </c>
      <c r="E282" s="202"/>
      <c r="F282" s="202"/>
      <c r="G282" s="202"/>
      <c r="H282" s="203"/>
      <c r="I282"/>
      <c r="J282" s="65"/>
      <c r="K282" s="25"/>
      <c r="L282"/>
      <c r="M282"/>
      <c r="N282"/>
      <c r="O282"/>
      <c r="P282"/>
      <c r="Q282" s="6"/>
      <c r="X282" s="126"/>
      <c r="Y282" s="126"/>
      <c r="Z282" s="126"/>
    </row>
    <row r="283" spans="1:26" s="3" customFormat="1" ht="12" customHeight="1">
      <c r="A283" s="8"/>
      <c r="B283" s="143"/>
      <c r="C283" s="36"/>
      <c r="D283" s="36"/>
      <c r="E283" s="36"/>
      <c r="F283" s="36"/>
      <c r="G283" s="36"/>
      <c r="H283" s="36"/>
      <c r="I283"/>
      <c r="J283" s="66"/>
      <c r="K283" s="25"/>
      <c r="L283"/>
      <c r="M283"/>
      <c r="N283"/>
      <c r="O283"/>
      <c r="P283"/>
      <c r="Q283" s="6"/>
      <c r="X283" s="126"/>
      <c r="Y283" s="126"/>
      <c r="Z283" s="126"/>
    </row>
    <row r="284" spans="1:26" s="3" customFormat="1" ht="36" customHeight="1">
      <c r="A284" s="8"/>
      <c r="B284" s="143"/>
      <c r="C284" s="144">
        <v>8</v>
      </c>
      <c r="D284" s="201" t="s">
        <v>112</v>
      </c>
      <c r="E284" s="202"/>
      <c r="F284" s="202"/>
      <c r="G284" s="202"/>
      <c r="H284" s="203"/>
      <c r="I284"/>
      <c r="J284" s="65"/>
      <c r="K284" s="25"/>
      <c r="L284"/>
      <c r="M284"/>
      <c r="N284"/>
      <c r="O284"/>
      <c r="P284"/>
      <c r="Q284" s="6"/>
      <c r="X284" s="126"/>
      <c r="Y284" s="126"/>
      <c r="Z284" s="126"/>
    </row>
    <row r="285" spans="1:26" s="3" customFormat="1" ht="12" customHeight="1">
      <c r="A285" s="8"/>
      <c r="B285" s="143"/>
      <c r="C285" s="36"/>
      <c r="D285" s="36"/>
      <c r="E285" s="36"/>
      <c r="F285" s="36"/>
      <c r="G285" s="36"/>
      <c r="H285" s="36"/>
      <c r="I285"/>
      <c r="J285" s="66"/>
      <c r="K285" s="25"/>
      <c r="L285"/>
      <c r="M285"/>
      <c r="N285"/>
      <c r="O285"/>
      <c r="P285"/>
      <c r="Q285" s="6"/>
      <c r="X285" s="126"/>
      <c r="Y285" s="126"/>
      <c r="Z285" s="126"/>
    </row>
    <row r="286" spans="1:26" s="3" customFormat="1" ht="36" customHeight="1">
      <c r="A286" s="8"/>
      <c r="B286" s="143"/>
      <c r="C286" s="144">
        <v>9</v>
      </c>
      <c r="D286" s="201" t="s">
        <v>113</v>
      </c>
      <c r="E286" s="202"/>
      <c r="F286" s="202"/>
      <c r="G286" s="202"/>
      <c r="H286" s="203"/>
      <c r="I286"/>
      <c r="J286" s="65"/>
      <c r="K286" s="25"/>
      <c r="L286"/>
      <c r="M286"/>
      <c r="O286"/>
      <c r="P286"/>
      <c r="Q286" s="6"/>
      <c r="X286" s="126"/>
      <c r="Y286" s="126"/>
      <c r="Z286" s="126"/>
    </row>
    <row r="287" spans="1:26" s="3" customFormat="1" ht="12" customHeight="1">
      <c r="A287" s="8"/>
      <c r="B287" s="143"/>
      <c r="C287" s="36"/>
      <c r="D287" s="36"/>
      <c r="E287" s="36"/>
      <c r="F287" s="36"/>
      <c r="G287" s="36"/>
      <c r="H287" s="36"/>
      <c r="I287"/>
      <c r="J287" s="66"/>
      <c r="K287" s="25"/>
      <c r="L287"/>
      <c r="M287"/>
      <c r="O287"/>
      <c r="P287"/>
      <c r="Q287" s="6"/>
      <c r="X287" s="126"/>
      <c r="Y287" s="126"/>
      <c r="Z287" s="126"/>
    </row>
    <row r="288" spans="1:26" s="3" customFormat="1" ht="36" customHeight="1">
      <c r="A288" s="8"/>
      <c r="B288" s="143"/>
      <c r="C288" s="144">
        <v>10</v>
      </c>
      <c r="D288" s="201" t="s">
        <v>114</v>
      </c>
      <c r="E288" s="202"/>
      <c r="F288" s="202"/>
      <c r="G288" s="202"/>
      <c r="H288" s="203"/>
      <c r="I288"/>
      <c r="J288" s="65"/>
      <c r="K288" s="25"/>
      <c r="L288"/>
      <c r="M288"/>
      <c r="O288"/>
      <c r="P288"/>
      <c r="Q288" s="6"/>
      <c r="X288" s="126"/>
      <c r="Y288" s="126"/>
      <c r="Z288" s="126"/>
    </row>
    <row r="289" spans="1:26" s="3" customFormat="1" ht="12" customHeight="1">
      <c r="A289" s="8"/>
      <c r="B289" s="149"/>
      <c r="C289" s="150"/>
      <c r="D289" s="150"/>
      <c r="E289" s="150"/>
      <c r="F289" s="150"/>
      <c r="G289" s="150"/>
      <c r="H289" s="150"/>
      <c r="I289" s="26"/>
      <c r="J289" s="26"/>
      <c r="K289" s="27"/>
      <c r="L289"/>
      <c r="M289"/>
      <c r="O289"/>
      <c r="P289"/>
      <c r="Q289" s="6"/>
      <c r="X289" s="126"/>
      <c r="Y289" s="126"/>
      <c r="Z289" s="126"/>
    </row>
    <row r="290" spans="1:26" ht="12" customHeight="1"/>
    <row r="291" spans="1:26" ht="42.75" customHeight="1">
      <c r="A291" s="69">
        <v>6</v>
      </c>
      <c r="B291" s="58" t="s">
        <v>115</v>
      </c>
      <c r="C291" s="58"/>
      <c r="D291" s="58"/>
      <c r="E291" s="58"/>
      <c r="F291" s="58"/>
      <c r="G291" s="58"/>
      <c r="H291" s="58"/>
      <c r="I291" s="58"/>
      <c r="J291" s="58"/>
      <c r="K291" s="58"/>
      <c r="L291" s="58"/>
      <c r="M291" s="58"/>
      <c r="N291" s="58"/>
      <c r="O291" s="58"/>
      <c r="P291" s="83" t="s">
        <v>27</v>
      </c>
      <c r="Q291" s="58"/>
    </row>
    <row r="292" spans="1:26" ht="12" customHeight="1">
      <c r="B292" s="183"/>
      <c r="C292" s="183"/>
      <c r="D292" s="183"/>
      <c r="E292" s="183"/>
      <c r="F292" s="183"/>
      <c r="G292" s="183"/>
      <c r="H292" s="183"/>
      <c r="I292" s="183"/>
      <c r="J292" s="183"/>
      <c r="K292" s="183"/>
      <c r="L292" s="183"/>
      <c r="M292" s="183"/>
      <c r="N292" s="183"/>
      <c r="O292" s="183"/>
      <c r="P292" s="183"/>
      <c r="Q292" s="183"/>
    </row>
    <row r="293" spans="1:26" ht="26.25" customHeight="1">
      <c r="A293" s="71" t="s">
        <v>116</v>
      </c>
      <c r="B293" s="6"/>
      <c r="C293" s="186" t="s">
        <v>117</v>
      </c>
      <c r="D293" s="186"/>
      <c r="E293" s="186"/>
      <c r="F293" s="186"/>
      <c r="G293" s="186"/>
      <c r="H293" s="186"/>
      <c r="I293" s="6"/>
      <c r="J293" s="188" t="s">
        <v>118</v>
      </c>
      <c r="K293" s="189"/>
      <c r="L293" s="189"/>
      <c r="M293" s="189"/>
      <c r="N293" s="189"/>
      <c r="O293" s="189"/>
      <c r="P293" s="189"/>
      <c r="Q293" s="6"/>
    </row>
    <row r="294" spans="1:26" ht="12" customHeight="1">
      <c r="C294" s="2"/>
      <c r="J294" s="188"/>
      <c r="K294" s="189"/>
      <c r="L294" s="189"/>
      <c r="M294" s="189"/>
      <c r="N294" s="189"/>
      <c r="O294" s="189"/>
      <c r="P294" s="189"/>
    </row>
    <row r="295" spans="1:26" ht="24.75" customHeight="1">
      <c r="C295" s="10"/>
      <c r="D295" s="38"/>
      <c r="E295" s="38"/>
      <c r="F295" s="38"/>
      <c r="G295" s="38"/>
      <c r="H295" s="38"/>
      <c r="I295" s="38"/>
      <c r="J295" s="188"/>
      <c r="K295" s="189"/>
      <c r="L295" s="189"/>
      <c r="M295" s="189"/>
      <c r="N295" s="189"/>
      <c r="O295" s="189"/>
      <c r="P295" s="189"/>
    </row>
    <row r="296" spans="1:26" ht="6.75" customHeight="1">
      <c r="J296" s="188"/>
      <c r="K296" s="189"/>
      <c r="L296" s="189"/>
      <c r="M296" s="189"/>
      <c r="N296" s="189"/>
      <c r="O296" s="189"/>
      <c r="P296" s="189"/>
    </row>
    <row r="297" spans="1:26" ht="44.25" customHeight="1">
      <c r="A297" s="71" t="s">
        <v>119</v>
      </c>
      <c r="B297" s="6"/>
      <c r="C297" s="186" t="s">
        <v>120</v>
      </c>
      <c r="D297" s="186"/>
      <c r="E297" s="186"/>
      <c r="F297" s="186"/>
      <c r="G297" s="186"/>
      <c r="H297" s="186"/>
      <c r="I297" s="6"/>
      <c r="J297" s="188"/>
      <c r="K297" s="189"/>
      <c r="L297" s="189"/>
      <c r="M297" s="189"/>
      <c r="N297" s="189"/>
      <c r="O297" s="189"/>
      <c r="P297" s="189"/>
      <c r="Q297" s="6"/>
    </row>
    <row r="298" spans="1:26" ht="9.75" customHeight="1">
      <c r="C298" s="2"/>
      <c r="J298" s="188"/>
      <c r="K298" s="189"/>
      <c r="L298" s="189"/>
      <c r="M298" s="189"/>
      <c r="N298" s="189"/>
      <c r="O298" s="189"/>
      <c r="P298" s="189"/>
    </row>
    <row r="299" spans="1:26" ht="24.75" customHeight="1">
      <c r="C299" s="198" t="s">
        <v>121</v>
      </c>
      <c r="D299" s="198"/>
      <c r="E299" s="198"/>
      <c r="F299" s="198"/>
      <c r="G299" s="38"/>
      <c r="H299" s="94" t="s">
        <v>122</v>
      </c>
      <c r="I299" s="38"/>
      <c r="J299" s="188"/>
      <c r="K299" s="189"/>
      <c r="L299" s="189"/>
      <c r="M299" s="189"/>
      <c r="N299" s="189"/>
      <c r="O299" s="189"/>
      <c r="P299" s="189"/>
    </row>
    <row r="300" spans="1:26" ht="24.75" customHeight="1">
      <c r="C300" s="190"/>
      <c r="D300" s="190"/>
      <c r="E300" s="190"/>
      <c r="F300" s="191"/>
      <c r="H300" s="93"/>
      <c r="J300" s="188"/>
      <c r="K300" s="189"/>
      <c r="L300" s="189"/>
      <c r="M300" s="189"/>
      <c r="N300" s="189"/>
      <c r="O300" s="189"/>
      <c r="P300" s="189"/>
    </row>
    <row r="301" spans="1:26" ht="24.75" customHeight="1">
      <c r="C301" s="184"/>
      <c r="D301" s="184"/>
      <c r="E301" s="184"/>
      <c r="F301" s="185"/>
      <c r="H301" s="92"/>
      <c r="J301" s="188"/>
      <c r="K301" s="189"/>
      <c r="L301" s="189"/>
      <c r="M301" s="189"/>
      <c r="N301" s="189"/>
      <c r="O301" s="189"/>
      <c r="P301" s="189"/>
    </row>
    <row r="302" spans="1:26" ht="24.75" customHeight="1">
      <c r="C302" s="184"/>
      <c r="D302" s="184"/>
      <c r="E302" s="184"/>
      <c r="F302" s="185"/>
      <c r="H302" s="92"/>
      <c r="J302" s="188"/>
      <c r="K302" s="189"/>
      <c r="L302" s="189"/>
      <c r="M302" s="189"/>
      <c r="N302" s="189"/>
      <c r="O302" s="189"/>
      <c r="P302" s="189"/>
    </row>
    <row r="303" spans="1:26" ht="24.75" customHeight="1">
      <c r="C303" s="184"/>
      <c r="D303" s="184"/>
      <c r="E303" s="184"/>
      <c r="F303" s="185"/>
      <c r="H303" s="92"/>
      <c r="J303" s="188"/>
      <c r="K303" s="189"/>
      <c r="L303" s="189"/>
      <c r="M303" s="189"/>
      <c r="N303" s="189"/>
      <c r="O303" s="189"/>
      <c r="P303" s="189"/>
    </row>
    <row r="304" spans="1:26" ht="24.75" customHeight="1">
      <c r="C304" s="184"/>
      <c r="D304" s="184"/>
      <c r="E304" s="184"/>
      <c r="F304" s="185"/>
      <c r="H304" s="92"/>
      <c r="J304" s="188"/>
      <c r="K304" s="189"/>
      <c r="L304" s="189"/>
      <c r="M304" s="189"/>
      <c r="N304" s="189"/>
      <c r="O304" s="189"/>
      <c r="P304" s="189"/>
    </row>
    <row r="305" spans="1:26" ht="24.75" customHeight="1">
      <c r="C305" s="184"/>
      <c r="D305" s="184"/>
      <c r="E305" s="184"/>
      <c r="F305" s="185"/>
      <c r="H305" s="92"/>
      <c r="J305" s="188"/>
      <c r="K305" s="189"/>
      <c r="L305" s="189"/>
      <c r="M305" s="189"/>
      <c r="N305" s="189"/>
      <c r="O305" s="189"/>
      <c r="P305" s="189"/>
    </row>
    <row r="306" spans="1:26" ht="24.75" customHeight="1">
      <c r="C306" s="184"/>
      <c r="D306" s="184"/>
      <c r="E306" s="184"/>
      <c r="F306" s="185"/>
      <c r="H306" s="92"/>
      <c r="J306" s="188"/>
      <c r="K306" s="189"/>
      <c r="L306" s="189"/>
      <c r="M306" s="189"/>
      <c r="N306" s="189"/>
      <c r="O306" s="189"/>
      <c r="P306" s="189"/>
    </row>
    <row r="307" spans="1:26" ht="24.75" customHeight="1">
      <c r="C307" s="184"/>
      <c r="D307" s="184"/>
      <c r="E307" s="184"/>
      <c r="F307" s="185"/>
      <c r="H307" s="92"/>
      <c r="J307" s="188"/>
      <c r="K307" s="189"/>
      <c r="L307" s="189"/>
      <c r="M307" s="189"/>
      <c r="N307" s="189"/>
      <c r="O307" s="189"/>
      <c r="P307" s="189"/>
    </row>
    <row r="308" spans="1:26" ht="24.75" customHeight="1">
      <c r="C308" s="184"/>
      <c r="D308" s="184"/>
      <c r="E308" s="184"/>
      <c r="F308" s="185"/>
      <c r="H308" s="92"/>
      <c r="J308" s="188"/>
      <c r="K308" s="189"/>
      <c r="L308" s="189"/>
      <c r="M308" s="189"/>
      <c r="N308" s="189"/>
      <c r="O308" s="189"/>
      <c r="P308" s="189"/>
    </row>
    <row r="309" spans="1:26" ht="24.75" customHeight="1">
      <c r="C309" s="184"/>
      <c r="D309" s="184"/>
      <c r="E309" s="184"/>
      <c r="F309" s="185"/>
      <c r="H309" s="92"/>
      <c r="J309" s="188"/>
      <c r="K309" s="189"/>
      <c r="L309" s="189"/>
      <c r="M309" s="189"/>
      <c r="N309" s="189"/>
      <c r="O309" s="189"/>
      <c r="P309" s="189"/>
    </row>
    <row r="310" spans="1:26" ht="24.75" customHeight="1">
      <c r="C310" s="181"/>
      <c r="D310" s="181"/>
      <c r="E310" s="181"/>
      <c r="F310" s="182"/>
      <c r="H310" s="91"/>
      <c r="J310" s="188"/>
      <c r="K310" s="189"/>
      <c r="L310" s="189"/>
      <c r="M310" s="189"/>
      <c r="N310" s="189"/>
      <c r="O310" s="189"/>
      <c r="P310" s="189"/>
    </row>
    <row r="311" spans="1:26" ht="12" customHeight="1">
      <c r="C311" s="7"/>
      <c r="D311" s="7"/>
      <c r="E311" s="7"/>
      <c r="F311" s="38"/>
      <c r="G311" s="38"/>
      <c r="H311" s="38"/>
      <c r="I311" s="38"/>
    </row>
    <row r="312" spans="1:26" ht="32.25" customHeight="1" thickBot="1">
      <c r="B312" s="180" t="s">
        <v>123</v>
      </c>
      <c r="C312" s="180"/>
      <c r="D312" s="180"/>
      <c r="E312" s="180"/>
      <c r="F312" s="180"/>
      <c r="G312" s="180"/>
      <c r="H312" s="180"/>
      <c r="I312" s="180"/>
      <c r="J312" s="180"/>
      <c r="K312" s="180"/>
      <c r="L312" s="180"/>
      <c r="M312" s="180"/>
      <c r="N312" s="180"/>
      <c r="O312" s="180"/>
      <c r="P312" s="180"/>
      <c r="Q312" s="180"/>
    </row>
    <row r="313" spans="1:26" ht="12" customHeight="1" thickTop="1">
      <c r="B313" s="183"/>
      <c r="C313" s="183"/>
      <c r="D313" s="183"/>
      <c r="E313" s="183"/>
      <c r="F313" s="183"/>
      <c r="G313" s="183"/>
      <c r="H313" s="183"/>
      <c r="I313" s="183"/>
      <c r="J313" s="183"/>
      <c r="K313" s="183"/>
      <c r="L313" s="183"/>
      <c r="M313" s="183"/>
      <c r="N313" s="183"/>
      <c r="O313" s="183"/>
      <c r="P313" s="183"/>
      <c r="Q313" s="183"/>
    </row>
    <row r="314" spans="1:26" ht="67.5" customHeight="1">
      <c r="A314" s="71" t="s">
        <v>124</v>
      </c>
      <c r="B314" s="6"/>
      <c r="C314" s="186" t="s">
        <v>242</v>
      </c>
      <c r="D314" s="186"/>
      <c r="E314" s="186"/>
      <c r="F314" s="186"/>
      <c r="G314" s="186"/>
      <c r="H314" s="186"/>
      <c r="I314" s="6"/>
      <c r="J314" s="96"/>
      <c r="Q314" s="6"/>
    </row>
    <row r="315" spans="1:26" ht="12" customHeight="1">
      <c r="A315" s="41"/>
      <c r="B315" s="6"/>
      <c r="C315" s="95"/>
      <c r="D315" s="95"/>
      <c r="E315" s="95"/>
      <c r="F315" s="95"/>
      <c r="G315" s="95"/>
      <c r="H315" s="95"/>
      <c r="I315" s="6"/>
      <c r="J315" s="96"/>
      <c r="Q315" s="6"/>
    </row>
    <row r="316" spans="1:26" ht="23.25" customHeight="1">
      <c r="B316" s="6"/>
      <c r="C316" s="10"/>
      <c r="D316" s="139"/>
      <c r="E316" s="139"/>
      <c r="F316" s="139"/>
      <c r="G316" s="139"/>
      <c r="H316" s="139"/>
      <c r="I316" s="6"/>
      <c r="J316" s="96"/>
      <c r="Q316" s="6"/>
    </row>
    <row r="317" spans="1:26" ht="9.75" customHeight="1">
      <c r="C317" s="139"/>
      <c r="D317" s="139"/>
      <c r="E317" s="139"/>
      <c r="F317" s="139"/>
      <c r="G317" s="139"/>
      <c r="H317" s="139"/>
      <c r="J317" s="96"/>
    </row>
    <row r="318" spans="1:26" ht="32.25" customHeight="1" thickBot="1">
      <c r="B318" s="180" t="s">
        <v>227</v>
      </c>
      <c r="C318" s="180"/>
      <c r="D318" s="180"/>
      <c r="E318" s="180"/>
      <c r="F318" s="180"/>
      <c r="G318" s="180"/>
      <c r="H318" s="180"/>
      <c r="I318" s="180"/>
      <c r="J318" s="180"/>
      <c r="K318" s="180"/>
      <c r="L318" s="180"/>
      <c r="M318" s="180"/>
      <c r="N318" s="180"/>
      <c r="O318" s="180"/>
      <c r="P318" s="180"/>
      <c r="Q318" s="180"/>
    </row>
    <row r="319" spans="1:26" ht="16.899999999999999" customHeight="1" thickTop="1">
      <c r="B319" s="183"/>
      <c r="C319" s="183"/>
      <c r="D319" s="183"/>
      <c r="E319" s="183"/>
      <c r="F319" s="183"/>
      <c r="G319" s="183"/>
      <c r="H319" s="183"/>
      <c r="I319" s="183"/>
      <c r="J319" s="183"/>
      <c r="K319" s="183"/>
      <c r="L319" s="183"/>
      <c r="M319" s="183"/>
      <c r="N319" s="183"/>
      <c r="O319" s="183"/>
      <c r="P319" s="183"/>
      <c r="Q319" s="183"/>
    </row>
    <row r="320" spans="1:26" s="43" customFormat="1" ht="57.5" customHeight="1">
      <c r="A320" s="71" t="s">
        <v>125</v>
      </c>
      <c r="B320" s="6"/>
      <c r="C320" s="186" t="s">
        <v>243</v>
      </c>
      <c r="D320" s="186"/>
      <c r="E320" s="186"/>
      <c r="F320" s="186"/>
      <c r="G320" s="186"/>
      <c r="H320" s="186"/>
      <c r="I320" s="6"/>
      <c r="J320" s="188" t="s">
        <v>291</v>
      </c>
      <c r="K320" s="189"/>
      <c r="L320" s="189"/>
      <c r="M320" s="189"/>
      <c r="N320" s="189"/>
      <c r="O320" s="189"/>
      <c r="P320" s="189"/>
      <c r="Q320" s="6"/>
      <c r="X320" s="127"/>
      <c r="Y320" s="127"/>
      <c r="Z320" s="127"/>
    </row>
    <row r="321" spans="1:26" ht="12" customHeight="1">
      <c r="A321" s="41"/>
      <c r="B321" s="6"/>
      <c r="C321" s="95"/>
      <c r="D321" s="95"/>
      <c r="E321" s="95"/>
      <c r="F321" s="95"/>
      <c r="G321" s="95"/>
      <c r="H321" s="95"/>
      <c r="I321" s="6"/>
      <c r="J321" s="188"/>
      <c r="K321" s="189"/>
      <c r="L321" s="189"/>
      <c r="M321" s="189"/>
      <c r="N321" s="189"/>
      <c r="O321" s="189"/>
      <c r="P321" s="189"/>
      <c r="Q321" s="6"/>
    </row>
    <row r="322" spans="1:26" ht="25.5" customHeight="1">
      <c r="B322" s="6"/>
      <c r="C322" s="10"/>
      <c r="D322" s="139"/>
      <c r="E322" s="139"/>
      <c r="F322" s="139"/>
      <c r="G322" s="139"/>
      <c r="H322" s="139"/>
      <c r="I322" s="6"/>
      <c r="J322" s="188"/>
      <c r="K322" s="189"/>
      <c r="L322" s="189"/>
      <c r="M322" s="189"/>
      <c r="N322" s="189"/>
      <c r="O322" s="189"/>
      <c r="P322" s="189"/>
      <c r="Q322" s="6"/>
    </row>
    <row r="323" spans="1:26" ht="9.75" customHeight="1">
      <c r="C323" s="139"/>
      <c r="D323" s="139"/>
      <c r="E323" s="139"/>
      <c r="F323" s="139"/>
      <c r="G323" s="139"/>
      <c r="H323" s="139"/>
      <c r="J323" s="115"/>
      <c r="K323" s="114"/>
      <c r="L323" s="114"/>
      <c r="M323" s="114"/>
      <c r="N323" s="114"/>
      <c r="O323" s="114"/>
      <c r="P323" s="114"/>
    </row>
    <row r="324" spans="1:26" s="43" customFormat="1" ht="69.5" customHeight="1">
      <c r="A324" s="71" t="s">
        <v>127</v>
      </c>
      <c r="B324" s="6"/>
      <c r="C324" s="187" t="s">
        <v>234</v>
      </c>
      <c r="D324" s="187"/>
      <c r="E324" s="187"/>
      <c r="F324" s="187"/>
      <c r="G324" s="187"/>
      <c r="H324" s="187"/>
      <c r="I324" s="6"/>
      <c r="J324" s="188" t="s">
        <v>292</v>
      </c>
      <c r="K324" s="189"/>
      <c r="L324" s="189"/>
      <c r="M324" s="189"/>
      <c r="N324" s="189"/>
      <c r="O324" s="189"/>
      <c r="P324" s="189"/>
      <c r="Q324" s="6"/>
      <c r="X324" s="127"/>
      <c r="Y324" s="127"/>
      <c r="Z324" s="127"/>
    </row>
    <row r="325" spans="1:26" ht="12" customHeight="1">
      <c r="A325" s="41"/>
      <c r="B325" s="6"/>
      <c r="C325" s="95"/>
      <c r="D325" s="95"/>
      <c r="E325" s="95"/>
      <c r="F325" s="95"/>
      <c r="G325" s="95"/>
      <c r="H325" s="95"/>
      <c r="I325" s="6"/>
      <c r="J325" s="188"/>
      <c r="K325" s="189"/>
      <c r="L325" s="189"/>
      <c r="M325" s="189"/>
      <c r="N325" s="189"/>
      <c r="O325" s="189"/>
      <c r="P325" s="189"/>
      <c r="Q325" s="6"/>
    </row>
    <row r="326" spans="1:26" ht="23.25" customHeight="1">
      <c r="B326" s="6"/>
      <c r="C326" s="10"/>
      <c r="D326" s="139"/>
      <c r="E326" s="139"/>
      <c r="F326" s="139"/>
      <c r="G326" s="139"/>
      <c r="H326" s="139"/>
      <c r="I326" s="6"/>
      <c r="J326" s="188"/>
      <c r="K326" s="189"/>
      <c r="L326" s="189"/>
      <c r="M326" s="189"/>
      <c r="N326" s="189"/>
      <c r="O326" s="189"/>
      <c r="P326" s="189"/>
      <c r="Q326" s="6"/>
    </row>
    <row r="327" spans="1:26" ht="37.15" customHeight="1">
      <c r="C327" s="139"/>
      <c r="D327" s="139"/>
      <c r="E327" s="139"/>
      <c r="F327" s="139"/>
      <c r="G327" s="139"/>
      <c r="H327" s="139"/>
      <c r="J327" s="188"/>
      <c r="K327" s="189"/>
      <c r="L327" s="189"/>
      <c r="M327" s="189"/>
      <c r="N327" s="189"/>
      <c r="O327" s="189"/>
      <c r="P327" s="189"/>
    </row>
    <row r="328" spans="1:26" ht="12" customHeight="1">
      <c r="C328" s="141"/>
      <c r="D328" s="7"/>
      <c r="E328" s="7"/>
      <c r="F328" s="38"/>
      <c r="G328" s="38"/>
      <c r="H328" s="38"/>
      <c r="I328" s="38"/>
    </row>
    <row r="329" spans="1:26" ht="32.25" customHeight="1" thickBot="1">
      <c r="B329" s="180" t="s">
        <v>126</v>
      </c>
      <c r="C329" s="180"/>
      <c r="D329" s="180"/>
      <c r="E329" s="180"/>
      <c r="F329" s="180"/>
      <c r="G329" s="180"/>
      <c r="H329" s="180"/>
      <c r="I329" s="180"/>
      <c r="J329" s="180"/>
      <c r="K329" s="180"/>
      <c r="L329" s="180"/>
      <c r="M329" s="180"/>
      <c r="N329" s="180"/>
      <c r="O329" s="180"/>
      <c r="P329" s="180"/>
      <c r="Q329" s="180"/>
    </row>
    <row r="330" spans="1:26" ht="12" customHeight="1" thickTop="1">
      <c r="B330" s="183"/>
      <c r="C330" s="183"/>
      <c r="D330" s="183"/>
      <c r="E330" s="183"/>
      <c r="F330" s="183"/>
      <c r="G330" s="183"/>
      <c r="H330" s="183"/>
      <c r="I330" s="183"/>
      <c r="J330" s="183"/>
      <c r="K330" s="183"/>
      <c r="L330" s="183"/>
      <c r="M330" s="183"/>
      <c r="N330" s="183"/>
      <c r="O330" s="183"/>
      <c r="P330" s="183"/>
      <c r="Q330" s="183"/>
    </row>
    <row r="331" spans="1:26" s="43" customFormat="1" ht="87" customHeight="1">
      <c r="A331" s="71" t="s">
        <v>228</v>
      </c>
      <c r="B331" s="6"/>
      <c r="C331" s="186" t="s">
        <v>256</v>
      </c>
      <c r="D331" s="186"/>
      <c r="E331" s="186"/>
      <c r="F331" s="186"/>
      <c r="G331" s="186"/>
      <c r="H331" s="186"/>
      <c r="I331" s="6"/>
      <c r="Q331" s="6"/>
      <c r="X331" s="127"/>
      <c r="Y331" s="127"/>
      <c r="Z331" s="127"/>
    </row>
    <row r="332" spans="1:26" s="43" customFormat="1" ht="12" customHeight="1">
      <c r="A332" s="41"/>
      <c r="B332" s="6"/>
      <c r="C332" s="90"/>
      <c r="D332" s="90"/>
      <c r="E332" s="90"/>
      <c r="F332" s="90"/>
      <c r="G332" s="90"/>
      <c r="H332" s="90"/>
      <c r="I332" s="6"/>
      <c r="Q332" s="6"/>
      <c r="X332" s="127"/>
      <c r="Y332" s="127"/>
      <c r="Z332" s="127"/>
    </row>
    <row r="333" spans="1:26" ht="24.75" customHeight="1">
      <c r="F333" s="179" t="s">
        <v>53</v>
      </c>
      <c r="G333" s="179"/>
      <c r="H333" s="179"/>
      <c r="I333" s="179"/>
    </row>
    <row r="334" spans="1:26" ht="12" customHeight="1">
      <c r="F334" s="39"/>
      <c r="G334" s="4"/>
      <c r="H334" s="4"/>
    </row>
    <row r="335" spans="1:26" ht="24.75" customHeight="1">
      <c r="C335" s="179" t="s">
        <v>128</v>
      </c>
      <c r="D335" s="179"/>
      <c r="F335" s="176"/>
      <c r="G335" s="177"/>
      <c r="H335" s="177"/>
      <c r="I335" s="178"/>
    </row>
    <row r="336" spans="1:26" ht="12" customHeight="1">
      <c r="F336" s="39"/>
      <c r="G336" s="4"/>
      <c r="H336" s="4"/>
    </row>
    <row r="337" spans="1:17" ht="24.75" customHeight="1">
      <c r="C337" s="179" t="s">
        <v>129</v>
      </c>
      <c r="D337" s="179"/>
      <c r="F337" s="176"/>
      <c r="G337" s="177"/>
      <c r="H337" s="177"/>
      <c r="I337" s="178"/>
    </row>
    <row r="338" spans="1:17" ht="12" customHeight="1"/>
    <row r="339" spans="1:17" ht="24.75" customHeight="1">
      <c r="C339" s="179" t="s">
        <v>130</v>
      </c>
      <c r="D339" s="179"/>
      <c r="F339" s="176"/>
      <c r="G339" s="177"/>
      <c r="H339" s="177"/>
      <c r="I339" s="178"/>
    </row>
    <row r="340" spans="1:17" ht="12" customHeight="1"/>
    <row r="341" spans="1:17" ht="24.75" customHeight="1">
      <c r="C341" s="179" t="s">
        <v>131</v>
      </c>
      <c r="D341" s="179"/>
      <c r="F341" s="176"/>
      <c r="G341" s="177"/>
      <c r="H341" s="177"/>
      <c r="I341" s="178"/>
    </row>
    <row r="342" spans="1:17" ht="16.899999999999999" customHeight="1"/>
    <row r="343" spans="1:17" ht="28.15" customHeight="1" thickBot="1">
      <c r="A343" s="69">
        <v>7</v>
      </c>
      <c r="B343" s="194" t="s">
        <v>275</v>
      </c>
      <c r="C343" s="194"/>
      <c r="D343" s="194"/>
      <c r="E343" s="194"/>
      <c r="F343" s="194"/>
      <c r="G343" s="194"/>
      <c r="H343" s="194"/>
      <c r="I343" s="194"/>
      <c r="J343" s="194"/>
      <c r="K343" s="194"/>
      <c r="L343" s="194"/>
      <c r="M343" s="194"/>
      <c r="N343" s="194"/>
      <c r="O343" s="194"/>
      <c r="P343" s="194"/>
    </row>
    <row r="344" spans="1:17" ht="10.5" customHeight="1" thickTop="1">
      <c r="A344"/>
      <c r="B344" s="174"/>
      <c r="C344" s="174"/>
      <c r="D344" s="174"/>
      <c r="E344" s="174"/>
      <c r="F344" s="174"/>
      <c r="G344" s="174"/>
      <c r="H344" s="174"/>
      <c r="I344" s="174"/>
      <c r="J344" s="174"/>
      <c r="K344" s="174"/>
      <c r="L344" s="174"/>
      <c r="M344" s="174"/>
      <c r="N344" s="174"/>
      <c r="O344" s="174"/>
      <c r="P344" s="174"/>
    </row>
    <row r="345" spans="1:17" ht="48" customHeight="1">
      <c r="A345" s="71" t="s">
        <v>281</v>
      </c>
      <c r="B345" s="165"/>
      <c r="C345" s="257" t="s">
        <v>276</v>
      </c>
      <c r="D345" s="257"/>
      <c r="E345" s="257"/>
      <c r="F345" s="257"/>
      <c r="G345" s="257"/>
      <c r="H345" s="257"/>
      <c r="I345" s="165"/>
      <c r="J345" s="165"/>
      <c r="K345" s="165"/>
      <c r="L345" s="165"/>
      <c r="M345" s="165"/>
      <c r="N345" s="165"/>
      <c r="O345" s="165"/>
      <c r="P345" s="165"/>
    </row>
    <row r="346" spans="1:17" ht="9.5" customHeight="1">
      <c r="A346" s="14"/>
      <c r="B346" s="14"/>
      <c r="C346" s="135"/>
      <c r="D346" s="118"/>
      <c r="E346" s="118"/>
      <c r="F346" s="118"/>
      <c r="G346" s="118"/>
      <c r="H346" s="118"/>
      <c r="I346" s="119"/>
    </row>
    <row r="347" spans="1:17" ht="136.5" customHeight="1">
      <c r="C347" s="195"/>
      <c r="D347" s="196"/>
      <c r="E347" s="196"/>
      <c r="F347" s="196"/>
      <c r="G347" s="196"/>
      <c r="H347" s="197"/>
      <c r="I347" s="38"/>
    </row>
    <row r="348" spans="1:17" ht="6.65" customHeight="1">
      <c r="C348" s="138"/>
      <c r="D348" s="7"/>
      <c r="E348" s="7"/>
      <c r="F348" s="38"/>
      <c r="G348" s="38"/>
      <c r="H348" s="38"/>
      <c r="I348" s="38"/>
    </row>
    <row r="349" spans="1:17" ht="42.75" customHeight="1">
      <c r="A349" s="69">
        <v>8</v>
      </c>
      <c r="B349" s="58" t="s">
        <v>132</v>
      </c>
      <c r="C349" s="58"/>
      <c r="D349" s="58"/>
      <c r="E349" s="58"/>
      <c r="F349" s="58"/>
      <c r="G349" s="58"/>
      <c r="H349" s="58"/>
      <c r="I349" s="58"/>
      <c r="J349" s="58"/>
      <c r="K349" s="58"/>
      <c r="L349" s="58"/>
      <c r="M349" s="58"/>
      <c r="N349" s="58"/>
      <c r="O349" s="58"/>
      <c r="P349" s="83" t="s">
        <v>27</v>
      </c>
      <c r="Q349" s="58"/>
    </row>
    <row r="350" spans="1:17" ht="12" customHeight="1">
      <c r="B350" s="183"/>
      <c r="C350" s="183"/>
      <c r="D350" s="183"/>
      <c r="E350" s="183"/>
      <c r="F350" s="183"/>
      <c r="G350" s="183"/>
      <c r="H350" s="183"/>
      <c r="I350" s="183"/>
      <c r="J350" s="183"/>
      <c r="K350" s="183"/>
      <c r="L350" s="183"/>
      <c r="M350" s="183"/>
      <c r="N350" s="183"/>
      <c r="O350" s="183"/>
      <c r="P350" s="183"/>
      <c r="Q350" s="183"/>
    </row>
    <row r="351" spans="1:17">
      <c r="C351" t="s">
        <v>133</v>
      </c>
    </row>
    <row r="353" spans="2:15">
      <c r="C353" s="1" t="s">
        <v>134</v>
      </c>
    </row>
    <row r="354" spans="2:15">
      <c r="C354" s="79" t="s">
        <v>135</v>
      </c>
    </row>
    <row r="355" spans="2:15" ht="40.5" customHeight="1">
      <c r="C355" s="205" t="str">
        <f>IF(C19="","",CONCATENATE(C19,", ",L19))</f>
        <v/>
      </c>
      <c r="D355" s="205"/>
      <c r="E355" s="205"/>
      <c r="F355" s="205"/>
      <c r="G355" s="205"/>
      <c r="H355" s="205"/>
    </row>
    <row r="357" spans="2:15">
      <c r="C357" s="1" t="s">
        <v>136</v>
      </c>
    </row>
    <row r="358" spans="2:15" ht="11.25" customHeight="1"/>
    <row r="359" spans="2:15">
      <c r="C359" s="1" t="s">
        <v>137</v>
      </c>
      <c r="D359" s="192"/>
      <c r="E359" s="192"/>
      <c r="F359" s="192"/>
    </row>
    <row r="360" spans="2:15" ht="11.25" customHeight="1"/>
    <row r="361" spans="2:15">
      <c r="C361" s="1" t="s">
        <v>138</v>
      </c>
      <c r="D361" s="10"/>
    </row>
    <row r="362" spans="2:15" ht="11.25" customHeight="1"/>
    <row r="363" spans="2:15">
      <c r="C363" s="1" t="s">
        <v>139</v>
      </c>
      <c r="D363" s="193"/>
      <c r="E363" s="192"/>
      <c r="F363" s="192"/>
    </row>
    <row r="364" spans="2:15" ht="11.25" customHeight="1"/>
    <row r="365" spans="2:15" ht="11.25" customHeight="1">
      <c r="B365" s="59"/>
      <c r="C365" s="21"/>
      <c r="D365" s="21"/>
      <c r="E365" s="21"/>
      <c r="F365" s="21"/>
      <c r="G365" s="21"/>
      <c r="H365" s="21"/>
      <c r="I365" s="21"/>
      <c r="J365" s="21"/>
      <c r="K365" s="21"/>
      <c r="L365" s="21"/>
      <c r="M365" s="21"/>
      <c r="N365" s="21"/>
      <c r="O365" s="24"/>
    </row>
    <row r="366" spans="2:15">
      <c r="B366" s="32"/>
      <c r="C366" s="1" t="s">
        <v>140</v>
      </c>
      <c r="O366" s="25"/>
    </row>
    <row r="367" spans="2:15" ht="21.75" customHeight="1">
      <c r="B367" s="32"/>
      <c r="C367" s="11" t="s">
        <v>141</v>
      </c>
      <c r="O367" s="25"/>
    </row>
    <row r="368" spans="2:15" ht="11.25" customHeight="1">
      <c r="B368" s="32"/>
      <c r="O368" s="25"/>
    </row>
    <row r="369" spans="2:15">
      <c r="B369" s="32"/>
      <c r="C369" s="1" t="s">
        <v>142</v>
      </c>
      <c r="D369" s="40"/>
      <c r="O369" s="25"/>
    </row>
    <row r="370" spans="2:15" ht="11.25" customHeight="1">
      <c r="B370" s="32"/>
      <c r="C370" s="1"/>
      <c r="O370" s="25"/>
    </row>
    <row r="371" spans="2:15">
      <c r="B371" s="32"/>
      <c r="C371" s="1" t="s">
        <v>137</v>
      </c>
      <c r="D371" s="175"/>
      <c r="E371" s="175"/>
      <c r="F371" s="175"/>
      <c r="J371" s="226"/>
      <c r="K371" s="227"/>
      <c r="L371" s="227"/>
      <c r="M371" s="227"/>
      <c r="N371" s="228"/>
      <c r="O371" s="25"/>
    </row>
    <row r="372" spans="2:15" ht="10" customHeight="1">
      <c r="B372" s="32"/>
      <c r="C372" s="1"/>
      <c r="D372" s="167"/>
      <c r="E372" s="167"/>
      <c r="F372" s="167"/>
      <c r="J372" s="226"/>
      <c r="K372" s="227"/>
      <c r="L372" s="227"/>
      <c r="M372" s="227"/>
      <c r="N372" s="228"/>
      <c r="O372" s="25"/>
    </row>
    <row r="373" spans="2:15">
      <c r="B373" s="32"/>
      <c r="C373" s="1" t="s">
        <v>139</v>
      </c>
      <c r="D373" s="193"/>
      <c r="E373" s="192"/>
      <c r="F373" s="192"/>
      <c r="J373" s="226"/>
      <c r="K373" s="227"/>
      <c r="L373" s="227"/>
      <c r="M373" s="227"/>
      <c r="N373" s="228"/>
      <c r="O373" s="25"/>
    </row>
    <row r="374" spans="2:15" ht="11.25" customHeight="1">
      <c r="B374" s="32"/>
      <c r="C374" s="1"/>
      <c r="J374" s="229"/>
      <c r="K374" s="230"/>
      <c r="L374" s="230"/>
      <c r="M374" s="230"/>
      <c r="N374" s="231"/>
      <c r="O374" s="25"/>
    </row>
    <row r="375" spans="2:15">
      <c r="B375" s="32"/>
      <c r="C375" s="1" t="s">
        <v>143</v>
      </c>
      <c r="D375" s="192"/>
      <c r="E375" s="192"/>
      <c r="F375" s="192"/>
      <c r="H375" s="60" t="s">
        <v>144</v>
      </c>
      <c r="J375" s="232"/>
      <c r="K375" s="233"/>
      <c r="L375" s="233"/>
      <c r="M375" s="233"/>
      <c r="N375" s="234"/>
      <c r="O375" s="25"/>
    </row>
    <row r="376" spans="2:15" ht="11.25" customHeight="1">
      <c r="B376" s="37"/>
      <c r="C376" s="61"/>
      <c r="D376" s="61"/>
      <c r="E376" s="61"/>
      <c r="F376" s="61"/>
      <c r="G376" s="61"/>
      <c r="H376" s="26"/>
      <c r="I376" s="26"/>
      <c r="J376" s="26"/>
      <c r="K376" s="26"/>
      <c r="L376" s="26"/>
      <c r="M376" s="26"/>
      <c r="N376" s="26"/>
      <c r="O376" s="27"/>
    </row>
    <row r="377" spans="2:15">
      <c r="C377" s="1"/>
      <c r="D377" s="1"/>
      <c r="E377" s="1"/>
      <c r="F377" s="1"/>
      <c r="G377" s="1"/>
    </row>
    <row r="378" spans="2:15" ht="11.25" customHeight="1">
      <c r="B378" s="59"/>
      <c r="C378" s="62"/>
      <c r="D378" s="62"/>
      <c r="E378" s="62"/>
      <c r="F378" s="62"/>
      <c r="G378" s="62"/>
      <c r="H378" s="21"/>
      <c r="I378" s="21"/>
      <c r="J378" s="21"/>
      <c r="K378" s="21"/>
      <c r="L378" s="21"/>
      <c r="M378" s="21"/>
      <c r="N378" s="21"/>
      <c r="O378" s="24"/>
    </row>
    <row r="379" spans="2:15">
      <c r="B379" s="32"/>
      <c r="C379" s="1" t="s">
        <v>140</v>
      </c>
      <c r="D379" s="1"/>
      <c r="E379" s="1"/>
      <c r="F379" s="1"/>
      <c r="G379" s="1"/>
      <c r="O379" s="25"/>
    </row>
    <row r="380" spans="2:15" ht="21.75" customHeight="1">
      <c r="B380" s="32"/>
      <c r="C380" s="11" t="s">
        <v>145</v>
      </c>
      <c r="O380" s="25"/>
    </row>
    <row r="381" spans="2:15" ht="11.25" customHeight="1">
      <c r="B381" s="32"/>
      <c r="O381" s="25"/>
    </row>
    <row r="382" spans="2:15">
      <c r="B382" s="32"/>
      <c r="C382" s="1" t="s">
        <v>142</v>
      </c>
      <c r="D382" s="40"/>
      <c r="J382" s="213"/>
      <c r="K382" s="213"/>
      <c r="L382" s="213"/>
      <c r="M382" s="213"/>
      <c r="N382" s="213"/>
      <c r="O382" s="25"/>
    </row>
    <row r="383" spans="2:15" ht="11.25" customHeight="1">
      <c r="B383" s="32"/>
      <c r="C383" s="1"/>
      <c r="J383" s="213"/>
      <c r="K383" s="213"/>
      <c r="L383" s="213"/>
      <c r="M383" s="213"/>
      <c r="N383" s="213"/>
      <c r="O383" s="25"/>
    </row>
    <row r="384" spans="2:15">
      <c r="B384" s="32"/>
      <c r="C384" s="1" t="s">
        <v>137</v>
      </c>
      <c r="D384" s="192"/>
      <c r="E384" s="192"/>
      <c r="F384" s="192"/>
      <c r="J384" s="213"/>
      <c r="K384" s="213"/>
      <c r="L384" s="213"/>
      <c r="M384" s="213"/>
      <c r="N384" s="213"/>
      <c r="O384" s="25"/>
    </row>
    <row r="385" spans="1:32" ht="11.25" customHeight="1">
      <c r="B385" s="32"/>
      <c r="C385" s="1"/>
      <c r="J385" s="213"/>
      <c r="K385" s="213"/>
      <c r="L385" s="213"/>
      <c r="M385" s="213"/>
      <c r="N385" s="213"/>
      <c r="O385" s="25"/>
    </row>
    <row r="386" spans="1:32">
      <c r="B386" s="32"/>
      <c r="C386" s="1" t="s">
        <v>143</v>
      </c>
      <c r="D386" s="192"/>
      <c r="E386" s="192"/>
      <c r="F386" s="192"/>
      <c r="H386" s="60" t="s">
        <v>144</v>
      </c>
      <c r="J386" s="256"/>
      <c r="K386" s="256"/>
      <c r="L386" s="256"/>
      <c r="M386" s="256"/>
      <c r="N386" s="256"/>
      <c r="O386" s="25"/>
    </row>
    <row r="387" spans="1:32" ht="11.25" customHeight="1">
      <c r="B387" s="37"/>
      <c r="C387" s="26"/>
      <c r="D387" s="26"/>
      <c r="E387" s="26"/>
      <c r="F387" s="26"/>
      <c r="G387" s="26"/>
      <c r="H387" s="26"/>
      <c r="I387" s="26"/>
      <c r="J387" s="26"/>
      <c r="K387" s="26"/>
      <c r="L387" s="26"/>
      <c r="M387" s="26"/>
      <c r="N387" s="26"/>
      <c r="O387" s="27"/>
    </row>
    <row r="388" spans="1:32" ht="12" customHeight="1"/>
    <row r="389" spans="1:32">
      <c r="C389" s="81" t="s">
        <v>274</v>
      </c>
      <c r="F389" s="80" t="s">
        <v>146</v>
      </c>
      <c r="H389" s="80"/>
    </row>
    <row r="390" spans="1:32">
      <c r="C390" s="136" t="s">
        <v>282</v>
      </c>
    </row>
    <row r="391" spans="1:32">
      <c r="C391" s="1" t="s">
        <v>147</v>
      </c>
    </row>
    <row r="393" spans="1:32" ht="45" customHeight="1">
      <c r="A393" s="82"/>
      <c r="B393" s="63"/>
      <c r="C393" s="64"/>
      <c r="D393" s="64"/>
      <c r="E393" s="64"/>
      <c r="F393" s="64"/>
      <c r="G393" s="64"/>
      <c r="H393" s="64"/>
      <c r="I393" s="64"/>
      <c r="J393" s="64"/>
      <c r="K393" s="64"/>
      <c r="L393" s="64"/>
      <c r="M393" s="64"/>
      <c r="N393" s="64"/>
      <c r="O393" s="64"/>
      <c r="P393" s="64"/>
      <c r="Q393" s="64"/>
      <c r="R393" s="16"/>
    </row>
    <row r="396" spans="1:32">
      <c r="T396" s="104" t="s">
        <v>122</v>
      </c>
      <c r="U396" s="104" t="s">
        <v>148</v>
      </c>
      <c r="V396" s="104" t="s">
        <v>149</v>
      </c>
      <c r="W396" s="104"/>
      <c r="X396" s="128" t="s">
        <v>150</v>
      </c>
      <c r="Y396" s="128" t="s">
        <v>151</v>
      </c>
      <c r="Z396" s="128" t="s">
        <v>152</v>
      </c>
      <c r="AA396" s="104" t="s">
        <v>153</v>
      </c>
      <c r="AB396" s="104" t="s">
        <v>154</v>
      </c>
      <c r="AC396" s="104" t="s">
        <v>102</v>
      </c>
      <c r="AD396" s="104" t="s">
        <v>155</v>
      </c>
      <c r="AE396" s="104" t="s">
        <v>156</v>
      </c>
      <c r="AF396" s="104" t="s">
        <v>157</v>
      </c>
    </row>
    <row r="397" spans="1:32" ht="12.5" customHeight="1">
      <c r="T397" s="105">
        <f>$L$19</f>
        <v>0</v>
      </c>
      <c r="U397" s="105">
        <f>$C$19</f>
        <v>0</v>
      </c>
      <c r="V397" s="106">
        <f t="shared" ref="V397:V400" si="0">$J$19</f>
        <v>0</v>
      </c>
      <c r="W397" s="106"/>
      <c r="X397" s="129">
        <v>1</v>
      </c>
      <c r="Y397" s="130" t="s">
        <v>20</v>
      </c>
      <c r="Z397" s="130" t="s">
        <v>20</v>
      </c>
      <c r="AA397" s="105" t="s">
        <v>19</v>
      </c>
      <c r="AB397" s="105" t="s">
        <v>19</v>
      </c>
      <c r="AC397" s="105" t="s">
        <v>158</v>
      </c>
      <c r="AD397" s="105" t="s">
        <v>159</v>
      </c>
      <c r="AE397" s="105" t="s">
        <v>160</v>
      </c>
      <c r="AF397" s="105">
        <f>C25</f>
        <v>0</v>
      </c>
    </row>
    <row r="398" spans="1:32" ht="18.75" hidden="1" customHeight="1">
      <c r="T398">
        <f>$L$19</f>
        <v>0</v>
      </c>
      <c r="U398">
        <f t="shared" ref="U398:U463" si="1">$C$19</f>
        <v>0</v>
      </c>
      <c r="V398" s="86">
        <f t="shared" si="0"/>
        <v>0</v>
      </c>
      <c r="W398" s="86">
        <f>$N$19</f>
        <v>0</v>
      </c>
      <c r="X398" s="121">
        <v>1</v>
      </c>
      <c r="Y398" s="131" t="s">
        <v>20</v>
      </c>
      <c r="Z398" s="131" t="s">
        <v>20</v>
      </c>
      <c r="AA398" t="s">
        <v>19</v>
      </c>
      <c r="AB398" t="s">
        <v>19</v>
      </c>
      <c r="AC398" t="s">
        <v>158</v>
      </c>
      <c r="AD398" t="s">
        <v>159</v>
      </c>
      <c r="AE398" t="s">
        <v>160</v>
      </c>
      <c r="AF398">
        <f>$C$25</f>
        <v>0</v>
      </c>
    </row>
    <row r="399" spans="1:32" ht="18.75" hidden="1" customHeight="1">
      <c r="T399">
        <f t="shared" ref="T399:T463" si="2">$L$19</f>
        <v>0</v>
      </c>
      <c r="U399">
        <f t="shared" si="1"/>
        <v>0</v>
      </c>
      <c r="V399" s="86">
        <f t="shared" si="0"/>
        <v>0</v>
      </c>
      <c r="W399" s="86">
        <f>$N$19</f>
        <v>0</v>
      </c>
      <c r="X399" s="121">
        <v>1</v>
      </c>
      <c r="Y399" s="131" t="s">
        <v>22</v>
      </c>
      <c r="Z399" s="131" t="s">
        <v>22</v>
      </c>
      <c r="AA399" t="s">
        <v>19</v>
      </c>
      <c r="AB399" t="s">
        <v>19</v>
      </c>
      <c r="AC399" t="s">
        <v>161</v>
      </c>
      <c r="AD399" t="s">
        <v>159</v>
      </c>
      <c r="AE399" t="s">
        <v>160</v>
      </c>
      <c r="AF399">
        <f>$C$29</f>
        <v>0</v>
      </c>
    </row>
    <row r="400" spans="1:32" ht="18.75" hidden="1" customHeight="1">
      <c r="T400">
        <f t="shared" si="2"/>
        <v>0</v>
      </c>
      <c r="U400">
        <f t="shared" si="1"/>
        <v>0</v>
      </c>
      <c r="V400" s="86">
        <f t="shared" si="0"/>
        <v>0</v>
      </c>
      <c r="W400" s="86">
        <f t="shared" ref="W400:W462" si="3">$N$19</f>
        <v>0</v>
      </c>
      <c r="X400" s="121">
        <v>1</v>
      </c>
      <c r="Y400" s="131" t="s">
        <v>22</v>
      </c>
      <c r="Z400" s="134" t="s">
        <v>24</v>
      </c>
      <c r="AA400" t="s">
        <v>19</v>
      </c>
      <c r="AB400" t="s">
        <v>19</v>
      </c>
      <c r="AC400" t="s">
        <v>263</v>
      </c>
      <c r="AD400" t="s">
        <v>159</v>
      </c>
      <c r="AE400" t="s">
        <v>160</v>
      </c>
      <c r="AF400">
        <f>$C$33</f>
        <v>0</v>
      </c>
    </row>
    <row r="401" spans="20:32" ht="18.75" hidden="1" customHeight="1">
      <c r="T401">
        <f t="shared" si="2"/>
        <v>0</v>
      </c>
      <c r="U401">
        <f t="shared" si="1"/>
        <v>0</v>
      </c>
      <c r="V401" s="86">
        <f t="shared" ref="V401:V403" si="4">$J$19</f>
        <v>0</v>
      </c>
      <c r="W401" s="86">
        <f t="shared" si="3"/>
        <v>0</v>
      </c>
      <c r="X401" s="121">
        <v>2</v>
      </c>
      <c r="Y401" s="131" t="s">
        <v>42</v>
      </c>
      <c r="Z401" s="131" t="s">
        <v>42</v>
      </c>
      <c r="AA401" t="s">
        <v>26</v>
      </c>
      <c r="AB401" t="str">
        <f>B100</f>
        <v>TRANSAKSJONSUTVEKSLING MED NICS</v>
      </c>
      <c r="AC401" t="s">
        <v>162</v>
      </c>
      <c r="AD401" t="s">
        <v>163</v>
      </c>
      <c r="AE401" t="s">
        <v>164</v>
      </c>
      <c r="AF401">
        <f>$C$106</f>
        <v>0</v>
      </c>
    </row>
    <row r="402" spans="20:32" ht="18.75" hidden="1" customHeight="1">
      <c r="T402">
        <f t="shared" si="2"/>
        <v>0</v>
      </c>
      <c r="U402">
        <f t="shared" si="1"/>
        <v>0</v>
      </c>
      <c r="V402" s="86">
        <f t="shared" si="4"/>
        <v>0</v>
      </c>
      <c r="W402" s="86">
        <f t="shared" si="3"/>
        <v>0</v>
      </c>
      <c r="X402" s="121">
        <v>2</v>
      </c>
      <c r="Y402" s="121" t="s">
        <v>42</v>
      </c>
      <c r="Z402" s="121" t="s">
        <v>42</v>
      </c>
      <c r="AA402" t="s">
        <v>26</v>
      </c>
      <c r="AB402" t="s">
        <v>41</v>
      </c>
      <c r="AC402" t="s">
        <v>162</v>
      </c>
      <c r="AD402" t="s">
        <v>163</v>
      </c>
      <c r="AE402" t="s">
        <v>165</v>
      </c>
      <c r="AF402">
        <f>$H$106</f>
        <v>0</v>
      </c>
    </row>
    <row r="403" spans="20:32" ht="18.75" hidden="1" customHeight="1">
      <c r="T403">
        <f t="shared" si="2"/>
        <v>0</v>
      </c>
      <c r="U403">
        <f t="shared" si="1"/>
        <v>0</v>
      </c>
      <c r="V403" s="86">
        <f t="shared" si="4"/>
        <v>0</v>
      </c>
      <c r="W403" s="86">
        <f t="shared" si="3"/>
        <v>0</v>
      </c>
      <c r="X403" s="121">
        <v>2</v>
      </c>
      <c r="Y403" s="121" t="s">
        <v>42</v>
      </c>
      <c r="Z403" s="121" t="s">
        <v>42</v>
      </c>
      <c r="AA403" t="s">
        <v>26</v>
      </c>
      <c r="AB403" t="s">
        <v>41</v>
      </c>
      <c r="AC403" t="s">
        <v>162</v>
      </c>
      <c r="AD403" t="s">
        <v>163</v>
      </c>
      <c r="AE403" t="s">
        <v>46</v>
      </c>
      <c r="AF403">
        <f>$J$106</f>
        <v>0</v>
      </c>
    </row>
    <row r="404" spans="20:32" ht="18.75" hidden="1" customHeight="1">
      <c r="T404">
        <f t="shared" si="2"/>
        <v>0</v>
      </c>
      <c r="U404">
        <f t="shared" si="1"/>
        <v>0</v>
      </c>
      <c r="V404" s="86">
        <f t="shared" ref="V404:V447" si="5">$J$19</f>
        <v>0</v>
      </c>
      <c r="W404" s="86">
        <f t="shared" si="3"/>
        <v>0</v>
      </c>
      <c r="X404" s="121">
        <v>2</v>
      </c>
      <c r="Y404" s="121" t="s">
        <v>42</v>
      </c>
      <c r="Z404" s="121" t="s">
        <v>42</v>
      </c>
      <c r="AA404" t="s">
        <v>26</v>
      </c>
      <c r="AB404" t="s">
        <v>41</v>
      </c>
      <c r="AC404" t="s">
        <v>162</v>
      </c>
      <c r="AD404" t="s">
        <v>163</v>
      </c>
      <c r="AE404" t="s">
        <v>166</v>
      </c>
      <c r="AF404">
        <f>$L$106</f>
        <v>0</v>
      </c>
    </row>
    <row r="405" spans="20:32" ht="18.75" hidden="1" customHeight="1">
      <c r="T405">
        <f t="shared" si="2"/>
        <v>0</v>
      </c>
      <c r="U405">
        <f t="shared" si="1"/>
        <v>0</v>
      </c>
      <c r="V405" s="86">
        <f t="shared" si="5"/>
        <v>0</v>
      </c>
      <c r="W405" s="86">
        <f t="shared" si="3"/>
        <v>0</v>
      </c>
      <c r="X405" s="121">
        <v>2</v>
      </c>
      <c r="Y405" s="121" t="s">
        <v>42</v>
      </c>
      <c r="Z405" s="121" t="s">
        <v>42</v>
      </c>
      <c r="AA405" t="s">
        <v>26</v>
      </c>
      <c r="AB405" t="s">
        <v>41</v>
      </c>
      <c r="AC405" t="s">
        <v>162</v>
      </c>
      <c r="AD405" t="s">
        <v>163</v>
      </c>
      <c r="AE405" t="s">
        <v>167</v>
      </c>
      <c r="AF405">
        <f>$N$106</f>
        <v>0</v>
      </c>
    </row>
    <row r="406" spans="20:32" ht="18.75" hidden="1" customHeight="1">
      <c r="T406">
        <f t="shared" si="2"/>
        <v>0</v>
      </c>
      <c r="U406">
        <f t="shared" si="1"/>
        <v>0</v>
      </c>
      <c r="V406" s="86">
        <f t="shared" si="5"/>
        <v>0</v>
      </c>
      <c r="W406" s="86">
        <f t="shared" si="3"/>
        <v>0</v>
      </c>
      <c r="X406" s="121">
        <v>2</v>
      </c>
      <c r="Y406" s="121" t="s">
        <v>42</v>
      </c>
      <c r="Z406" s="121" t="s">
        <v>42</v>
      </c>
      <c r="AA406" t="s">
        <v>26</v>
      </c>
      <c r="AB406" t="s">
        <v>41</v>
      </c>
      <c r="AC406" t="s">
        <v>162</v>
      </c>
      <c r="AD406" t="s">
        <v>163</v>
      </c>
      <c r="AE406" t="s">
        <v>168</v>
      </c>
      <c r="AF406">
        <f>$P$106</f>
        <v>0</v>
      </c>
    </row>
    <row r="407" spans="20:32" ht="18.75" hidden="1" customHeight="1">
      <c r="T407">
        <f t="shared" si="2"/>
        <v>0</v>
      </c>
      <c r="U407">
        <f t="shared" si="1"/>
        <v>0</v>
      </c>
      <c r="V407" s="86">
        <f t="shared" si="5"/>
        <v>0</v>
      </c>
      <c r="W407" s="86">
        <f t="shared" si="3"/>
        <v>0</v>
      </c>
      <c r="X407" s="121">
        <v>2</v>
      </c>
      <c r="Y407" s="121" t="s">
        <v>42</v>
      </c>
      <c r="Z407" s="121" t="s">
        <v>42</v>
      </c>
      <c r="AA407" t="s">
        <v>26</v>
      </c>
      <c r="AB407" t="s">
        <v>41</v>
      </c>
      <c r="AC407" t="s">
        <v>162</v>
      </c>
      <c r="AD407" t="s">
        <v>169</v>
      </c>
      <c r="AE407" t="s">
        <v>164</v>
      </c>
      <c r="AF407">
        <f>$C$108</f>
        <v>0</v>
      </c>
    </row>
    <row r="408" spans="20:32" ht="18.75" hidden="1" customHeight="1">
      <c r="T408">
        <f t="shared" si="2"/>
        <v>0</v>
      </c>
      <c r="U408">
        <f t="shared" si="1"/>
        <v>0</v>
      </c>
      <c r="V408" s="86">
        <f t="shared" si="5"/>
        <v>0</v>
      </c>
      <c r="W408" s="86">
        <f t="shared" si="3"/>
        <v>0</v>
      </c>
      <c r="X408" s="121">
        <v>2</v>
      </c>
      <c r="Y408" s="121" t="s">
        <v>42</v>
      </c>
      <c r="Z408" s="121" t="s">
        <v>42</v>
      </c>
      <c r="AA408" t="s">
        <v>26</v>
      </c>
      <c r="AB408" t="s">
        <v>41</v>
      </c>
      <c r="AC408" t="s">
        <v>162</v>
      </c>
      <c r="AD408" t="s">
        <v>169</v>
      </c>
      <c r="AE408" t="s">
        <v>165</v>
      </c>
      <c r="AF408">
        <f>$H$108</f>
        <v>0</v>
      </c>
    </row>
    <row r="409" spans="20:32" ht="18.75" hidden="1" customHeight="1">
      <c r="T409">
        <f t="shared" si="2"/>
        <v>0</v>
      </c>
      <c r="U409">
        <f t="shared" si="1"/>
        <v>0</v>
      </c>
      <c r="V409" s="86">
        <f t="shared" si="5"/>
        <v>0</v>
      </c>
      <c r="W409" s="86">
        <f t="shared" si="3"/>
        <v>0</v>
      </c>
      <c r="X409" s="121">
        <v>2</v>
      </c>
      <c r="Y409" s="121" t="s">
        <v>42</v>
      </c>
      <c r="Z409" s="121" t="s">
        <v>42</v>
      </c>
      <c r="AA409" t="s">
        <v>26</v>
      </c>
      <c r="AB409" t="s">
        <v>41</v>
      </c>
      <c r="AC409" t="s">
        <v>162</v>
      </c>
      <c r="AD409" t="s">
        <v>169</v>
      </c>
      <c r="AE409" t="s">
        <v>46</v>
      </c>
      <c r="AF409">
        <f>$J$108</f>
        <v>0</v>
      </c>
    </row>
    <row r="410" spans="20:32" ht="18.75" hidden="1" customHeight="1">
      <c r="T410">
        <f t="shared" si="2"/>
        <v>0</v>
      </c>
      <c r="U410">
        <f t="shared" si="1"/>
        <v>0</v>
      </c>
      <c r="V410" s="86">
        <f t="shared" si="5"/>
        <v>0</v>
      </c>
      <c r="W410" s="86">
        <f t="shared" si="3"/>
        <v>0</v>
      </c>
      <c r="X410" s="121">
        <v>2</v>
      </c>
      <c r="Y410" s="121" t="s">
        <v>42</v>
      </c>
      <c r="Z410" s="121" t="s">
        <v>42</v>
      </c>
      <c r="AA410" t="s">
        <v>26</v>
      </c>
      <c r="AB410" t="s">
        <v>41</v>
      </c>
      <c r="AC410" t="s">
        <v>162</v>
      </c>
      <c r="AD410" t="s">
        <v>169</v>
      </c>
      <c r="AE410" t="s">
        <v>166</v>
      </c>
      <c r="AF410">
        <f>$L$108</f>
        <v>0</v>
      </c>
    </row>
    <row r="411" spans="20:32" ht="18.75" hidden="1" customHeight="1">
      <c r="T411">
        <f t="shared" si="2"/>
        <v>0</v>
      </c>
      <c r="U411">
        <f t="shared" si="1"/>
        <v>0</v>
      </c>
      <c r="V411" s="86">
        <f t="shared" si="5"/>
        <v>0</v>
      </c>
      <c r="W411" s="86">
        <f t="shared" si="3"/>
        <v>0</v>
      </c>
      <c r="X411" s="121">
        <v>2</v>
      </c>
      <c r="Y411" s="121" t="s">
        <v>42</v>
      </c>
      <c r="Z411" s="121" t="s">
        <v>42</v>
      </c>
      <c r="AA411" t="s">
        <v>26</v>
      </c>
      <c r="AB411" t="s">
        <v>41</v>
      </c>
      <c r="AC411" t="s">
        <v>162</v>
      </c>
      <c r="AD411" t="s">
        <v>169</v>
      </c>
      <c r="AE411" t="s">
        <v>167</v>
      </c>
      <c r="AF411">
        <f>$N$108</f>
        <v>0</v>
      </c>
    </row>
    <row r="412" spans="20:32" ht="18.75" hidden="1" customHeight="1">
      <c r="T412">
        <f t="shared" si="2"/>
        <v>0</v>
      </c>
      <c r="U412">
        <f t="shared" si="1"/>
        <v>0</v>
      </c>
      <c r="V412" s="86">
        <f t="shared" si="5"/>
        <v>0</v>
      </c>
      <c r="W412" s="86">
        <f t="shared" si="3"/>
        <v>0</v>
      </c>
      <c r="X412" s="121">
        <v>2</v>
      </c>
      <c r="Y412" s="121" t="s">
        <v>42</v>
      </c>
      <c r="Z412" s="121" t="s">
        <v>42</v>
      </c>
      <c r="AA412" t="s">
        <v>26</v>
      </c>
      <c r="AB412" t="s">
        <v>41</v>
      </c>
      <c r="AC412" t="s">
        <v>162</v>
      </c>
      <c r="AD412" t="s">
        <v>169</v>
      </c>
      <c r="AE412" t="s">
        <v>168</v>
      </c>
      <c r="AF412">
        <f>$P$108</f>
        <v>0</v>
      </c>
    </row>
    <row r="413" spans="20:32" ht="18.75" hidden="1" customHeight="1">
      <c r="T413">
        <f t="shared" si="2"/>
        <v>0</v>
      </c>
      <c r="U413">
        <f t="shared" si="1"/>
        <v>0</v>
      </c>
      <c r="V413" s="86">
        <f t="shared" si="5"/>
        <v>0</v>
      </c>
      <c r="W413" s="86">
        <f t="shared" si="3"/>
        <v>0</v>
      </c>
      <c r="X413" s="121">
        <v>2</v>
      </c>
      <c r="Y413" s="121" t="s">
        <v>42</v>
      </c>
      <c r="Z413" s="121" t="s">
        <v>42</v>
      </c>
      <c r="AA413" t="s">
        <v>26</v>
      </c>
      <c r="AB413" t="s">
        <v>41</v>
      </c>
      <c r="AC413" t="s">
        <v>162</v>
      </c>
      <c r="AD413" t="s">
        <v>170</v>
      </c>
      <c r="AE413" t="s">
        <v>164</v>
      </c>
      <c r="AF413">
        <f>$C$110</f>
        <v>0</v>
      </c>
    </row>
    <row r="414" spans="20:32" ht="18.75" hidden="1" customHeight="1">
      <c r="T414">
        <f t="shared" si="2"/>
        <v>0</v>
      </c>
      <c r="U414">
        <f t="shared" si="1"/>
        <v>0</v>
      </c>
      <c r="V414" s="86">
        <f t="shared" si="5"/>
        <v>0</v>
      </c>
      <c r="W414" s="86">
        <f t="shared" si="3"/>
        <v>0</v>
      </c>
      <c r="X414" s="121">
        <v>2</v>
      </c>
      <c r="Y414" s="121" t="s">
        <v>42</v>
      </c>
      <c r="Z414" s="121" t="s">
        <v>42</v>
      </c>
      <c r="AA414" t="s">
        <v>26</v>
      </c>
      <c r="AB414" t="s">
        <v>41</v>
      </c>
      <c r="AC414" t="s">
        <v>162</v>
      </c>
      <c r="AD414" t="s">
        <v>170</v>
      </c>
      <c r="AE414" t="s">
        <v>165</v>
      </c>
      <c r="AF414">
        <f>$H$110</f>
        <v>0</v>
      </c>
    </row>
    <row r="415" spans="20:32" ht="18.75" hidden="1" customHeight="1">
      <c r="T415">
        <f t="shared" si="2"/>
        <v>0</v>
      </c>
      <c r="U415">
        <f t="shared" si="1"/>
        <v>0</v>
      </c>
      <c r="V415" s="86">
        <f t="shared" si="5"/>
        <v>0</v>
      </c>
      <c r="W415" s="86">
        <f t="shared" si="3"/>
        <v>0</v>
      </c>
      <c r="X415" s="121">
        <v>2</v>
      </c>
      <c r="Y415" s="121" t="s">
        <v>42</v>
      </c>
      <c r="Z415" s="121" t="s">
        <v>42</v>
      </c>
      <c r="AA415" t="s">
        <v>26</v>
      </c>
      <c r="AB415" t="s">
        <v>41</v>
      </c>
      <c r="AC415" t="s">
        <v>162</v>
      </c>
      <c r="AD415" t="s">
        <v>170</v>
      </c>
      <c r="AE415" t="s">
        <v>46</v>
      </c>
      <c r="AF415">
        <f>$J$110</f>
        <v>0</v>
      </c>
    </row>
    <row r="416" spans="20:32" ht="18.75" hidden="1" customHeight="1">
      <c r="T416">
        <f t="shared" si="2"/>
        <v>0</v>
      </c>
      <c r="U416">
        <f t="shared" si="1"/>
        <v>0</v>
      </c>
      <c r="V416" s="86">
        <f t="shared" si="5"/>
        <v>0</v>
      </c>
      <c r="W416" s="86">
        <f t="shared" si="3"/>
        <v>0</v>
      </c>
      <c r="X416" s="121">
        <v>2</v>
      </c>
      <c r="Y416" s="121" t="s">
        <v>42</v>
      </c>
      <c r="Z416" s="121" t="s">
        <v>42</v>
      </c>
      <c r="AA416" t="s">
        <v>26</v>
      </c>
      <c r="AB416" t="s">
        <v>41</v>
      </c>
      <c r="AC416" t="s">
        <v>162</v>
      </c>
      <c r="AD416" t="s">
        <v>170</v>
      </c>
      <c r="AE416" t="s">
        <v>166</v>
      </c>
      <c r="AF416">
        <f>$L$110</f>
        <v>0</v>
      </c>
    </row>
    <row r="417" spans="20:32" ht="18.75" hidden="1" customHeight="1">
      <c r="T417">
        <f t="shared" si="2"/>
        <v>0</v>
      </c>
      <c r="U417">
        <f t="shared" si="1"/>
        <v>0</v>
      </c>
      <c r="V417" s="86">
        <f t="shared" si="5"/>
        <v>0</v>
      </c>
      <c r="W417" s="86">
        <f t="shared" si="3"/>
        <v>0</v>
      </c>
      <c r="X417" s="121">
        <v>2</v>
      </c>
      <c r="Y417" s="121" t="s">
        <v>42</v>
      </c>
      <c r="Z417" s="121" t="s">
        <v>42</v>
      </c>
      <c r="AA417" t="s">
        <v>26</v>
      </c>
      <c r="AB417" t="s">
        <v>41</v>
      </c>
      <c r="AC417" t="s">
        <v>162</v>
      </c>
      <c r="AD417" t="s">
        <v>170</v>
      </c>
      <c r="AE417" t="s">
        <v>167</v>
      </c>
      <c r="AF417">
        <f>$N$110</f>
        <v>0</v>
      </c>
    </row>
    <row r="418" spans="20:32" ht="18.75" hidden="1" customHeight="1">
      <c r="T418">
        <f t="shared" si="2"/>
        <v>0</v>
      </c>
      <c r="U418">
        <f t="shared" si="1"/>
        <v>0</v>
      </c>
      <c r="V418" s="86">
        <f t="shared" si="5"/>
        <v>0</v>
      </c>
      <c r="W418" s="86">
        <f t="shared" si="3"/>
        <v>0</v>
      </c>
      <c r="X418" s="121">
        <v>2</v>
      </c>
      <c r="Y418" s="121" t="s">
        <v>42</v>
      </c>
      <c r="Z418" s="121" t="s">
        <v>42</v>
      </c>
      <c r="AA418" t="s">
        <v>26</v>
      </c>
      <c r="AB418" t="s">
        <v>41</v>
      </c>
      <c r="AC418" t="s">
        <v>162</v>
      </c>
      <c r="AD418" t="s">
        <v>170</v>
      </c>
      <c r="AE418" t="s">
        <v>168</v>
      </c>
      <c r="AF418">
        <f>$P$110</f>
        <v>0</v>
      </c>
    </row>
    <row r="419" spans="20:32" ht="18.75" hidden="1" customHeight="1">
      <c r="T419">
        <f t="shared" si="2"/>
        <v>0</v>
      </c>
      <c r="U419">
        <f t="shared" si="1"/>
        <v>0</v>
      </c>
      <c r="V419" s="86">
        <f t="shared" si="5"/>
        <v>0</v>
      </c>
      <c r="W419" s="86">
        <f t="shared" si="3"/>
        <v>0</v>
      </c>
      <c r="X419" s="121">
        <v>2</v>
      </c>
      <c r="Y419" s="121" t="s">
        <v>42</v>
      </c>
      <c r="Z419" s="121" t="s">
        <v>42</v>
      </c>
      <c r="AA419" t="s">
        <v>26</v>
      </c>
      <c r="AB419" t="s">
        <v>41</v>
      </c>
      <c r="AC419" t="s">
        <v>162</v>
      </c>
      <c r="AD419" t="s">
        <v>171</v>
      </c>
      <c r="AE419" t="s">
        <v>164</v>
      </c>
      <c r="AF419">
        <f>$C$112</f>
        <v>0</v>
      </c>
    </row>
    <row r="420" spans="20:32" ht="18.75" hidden="1" customHeight="1">
      <c r="T420">
        <f t="shared" si="2"/>
        <v>0</v>
      </c>
      <c r="U420">
        <f t="shared" si="1"/>
        <v>0</v>
      </c>
      <c r="V420" s="86">
        <f t="shared" si="5"/>
        <v>0</v>
      </c>
      <c r="W420" s="86">
        <f t="shared" si="3"/>
        <v>0</v>
      </c>
      <c r="X420" s="121">
        <v>2</v>
      </c>
      <c r="Y420" s="121" t="s">
        <v>42</v>
      </c>
      <c r="Z420" s="121" t="s">
        <v>42</v>
      </c>
      <c r="AA420" t="s">
        <v>26</v>
      </c>
      <c r="AB420" t="s">
        <v>41</v>
      </c>
      <c r="AC420" t="s">
        <v>162</v>
      </c>
      <c r="AD420" t="s">
        <v>171</v>
      </c>
      <c r="AE420" t="s">
        <v>165</v>
      </c>
      <c r="AF420">
        <f>$H$112</f>
        <v>0</v>
      </c>
    </row>
    <row r="421" spans="20:32" ht="18.75" hidden="1" customHeight="1">
      <c r="T421">
        <f t="shared" si="2"/>
        <v>0</v>
      </c>
      <c r="U421">
        <f t="shared" si="1"/>
        <v>0</v>
      </c>
      <c r="V421" s="86">
        <f t="shared" si="5"/>
        <v>0</v>
      </c>
      <c r="W421" s="86">
        <f t="shared" si="3"/>
        <v>0</v>
      </c>
      <c r="X421" s="121">
        <v>2</v>
      </c>
      <c r="Y421" s="121" t="s">
        <v>42</v>
      </c>
      <c r="Z421" s="121" t="s">
        <v>42</v>
      </c>
      <c r="AA421" t="s">
        <v>26</v>
      </c>
      <c r="AB421" t="s">
        <v>41</v>
      </c>
      <c r="AC421" t="s">
        <v>162</v>
      </c>
      <c r="AD421" t="s">
        <v>171</v>
      </c>
      <c r="AE421" t="s">
        <v>46</v>
      </c>
      <c r="AF421">
        <f>$J$112</f>
        <v>0</v>
      </c>
    </row>
    <row r="422" spans="20:32" ht="18.75" hidden="1" customHeight="1">
      <c r="T422">
        <f t="shared" si="2"/>
        <v>0</v>
      </c>
      <c r="U422">
        <f t="shared" si="1"/>
        <v>0</v>
      </c>
      <c r="V422" s="86">
        <f t="shared" si="5"/>
        <v>0</v>
      </c>
      <c r="W422" s="86">
        <f t="shared" si="3"/>
        <v>0</v>
      </c>
      <c r="X422" s="121">
        <v>2</v>
      </c>
      <c r="Y422" s="121" t="s">
        <v>42</v>
      </c>
      <c r="Z422" s="121" t="s">
        <v>42</v>
      </c>
      <c r="AA422" t="s">
        <v>26</v>
      </c>
      <c r="AB422" t="s">
        <v>41</v>
      </c>
      <c r="AC422" t="s">
        <v>162</v>
      </c>
      <c r="AD422" t="s">
        <v>171</v>
      </c>
      <c r="AE422" t="s">
        <v>166</v>
      </c>
      <c r="AF422">
        <f>$L$112</f>
        <v>0</v>
      </c>
    </row>
    <row r="423" spans="20:32" ht="18.75" hidden="1" customHeight="1">
      <c r="T423">
        <f t="shared" si="2"/>
        <v>0</v>
      </c>
      <c r="U423">
        <f t="shared" si="1"/>
        <v>0</v>
      </c>
      <c r="V423" s="86">
        <f t="shared" si="5"/>
        <v>0</v>
      </c>
      <c r="W423" s="86">
        <f t="shared" si="3"/>
        <v>0</v>
      </c>
      <c r="X423" s="121">
        <v>2</v>
      </c>
      <c r="Y423" s="121" t="s">
        <v>42</v>
      </c>
      <c r="Z423" s="121" t="s">
        <v>42</v>
      </c>
      <c r="AA423" t="s">
        <v>26</v>
      </c>
      <c r="AB423" t="s">
        <v>41</v>
      </c>
      <c r="AC423" t="s">
        <v>162</v>
      </c>
      <c r="AD423" t="s">
        <v>171</v>
      </c>
      <c r="AE423" t="s">
        <v>167</v>
      </c>
      <c r="AF423">
        <f>$N$112</f>
        <v>0</v>
      </c>
    </row>
    <row r="424" spans="20:32" ht="18.75" hidden="1" customHeight="1">
      <c r="T424">
        <f t="shared" si="2"/>
        <v>0</v>
      </c>
      <c r="U424">
        <f t="shared" si="1"/>
        <v>0</v>
      </c>
      <c r="V424" s="86">
        <f t="shared" si="5"/>
        <v>0</v>
      </c>
      <c r="W424" s="86">
        <f t="shared" si="3"/>
        <v>0</v>
      </c>
      <c r="X424" s="121">
        <v>2</v>
      </c>
      <c r="Y424" s="121" t="s">
        <v>42</v>
      </c>
      <c r="Z424" s="121" t="s">
        <v>42</v>
      </c>
      <c r="AA424" t="s">
        <v>26</v>
      </c>
      <c r="AB424" t="s">
        <v>41</v>
      </c>
      <c r="AC424" t="s">
        <v>162</v>
      </c>
      <c r="AD424" t="s">
        <v>171</v>
      </c>
      <c r="AE424" t="s">
        <v>168</v>
      </c>
      <c r="AF424">
        <f>$P$112</f>
        <v>0</v>
      </c>
    </row>
    <row r="425" spans="20:32" ht="18.75" hidden="1" customHeight="1">
      <c r="T425">
        <f t="shared" si="2"/>
        <v>0</v>
      </c>
      <c r="U425">
        <f t="shared" si="1"/>
        <v>0</v>
      </c>
      <c r="V425" s="86">
        <f t="shared" si="5"/>
        <v>0</v>
      </c>
      <c r="W425" s="86">
        <f t="shared" si="3"/>
        <v>0</v>
      </c>
      <c r="X425" s="121">
        <v>2</v>
      </c>
      <c r="Y425" s="121" t="s">
        <v>42</v>
      </c>
      <c r="Z425" s="121" t="s">
        <v>42</v>
      </c>
      <c r="AA425" t="s">
        <v>26</v>
      </c>
      <c r="AB425" t="s">
        <v>41</v>
      </c>
      <c r="AC425" t="s">
        <v>162</v>
      </c>
      <c r="AD425" t="s">
        <v>172</v>
      </c>
      <c r="AE425" t="s">
        <v>164</v>
      </c>
      <c r="AF425">
        <f>$C$114</f>
        <v>0</v>
      </c>
    </row>
    <row r="426" spans="20:32" ht="18.75" hidden="1" customHeight="1">
      <c r="T426">
        <f t="shared" si="2"/>
        <v>0</v>
      </c>
      <c r="U426">
        <f t="shared" si="1"/>
        <v>0</v>
      </c>
      <c r="V426" s="86">
        <f t="shared" si="5"/>
        <v>0</v>
      </c>
      <c r="W426" s="86">
        <f t="shared" si="3"/>
        <v>0</v>
      </c>
      <c r="X426" s="121">
        <v>2</v>
      </c>
      <c r="Y426" s="121" t="s">
        <v>42</v>
      </c>
      <c r="Z426" s="121" t="s">
        <v>42</v>
      </c>
      <c r="AA426" t="s">
        <v>26</v>
      </c>
      <c r="AB426" t="s">
        <v>41</v>
      </c>
      <c r="AC426" t="s">
        <v>162</v>
      </c>
      <c r="AD426" t="s">
        <v>172</v>
      </c>
      <c r="AE426" t="s">
        <v>165</v>
      </c>
      <c r="AF426">
        <f>$H$114</f>
        <v>0</v>
      </c>
    </row>
    <row r="427" spans="20:32" ht="18.75" hidden="1" customHeight="1">
      <c r="T427">
        <f t="shared" si="2"/>
        <v>0</v>
      </c>
      <c r="U427">
        <f t="shared" si="1"/>
        <v>0</v>
      </c>
      <c r="V427" s="86">
        <f t="shared" si="5"/>
        <v>0</v>
      </c>
      <c r="W427" s="86">
        <f t="shared" si="3"/>
        <v>0</v>
      </c>
      <c r="X427" s="121">
        <v>2</v>
      </c>
      <c r="Y427" s="121" t="s">
        <v>42</v>
      </c>
      <c r="Z427" s="121" t="s">
        <v>42</v>
      </c>
      <c r="AA427" t="s">
        <v>26</v>
      </c>
      <c r="AB427" t="s">
        <v>41</v>
      </c>
      <c r="AC427" t="s">
        <v>162</v>
      </c>
      <c r="AD427" t="s">
        <v>172</v>
      </c>
      <c r="AE427" t="s">
        <v>46</v>
      </c>
      <c r="AF427">
        <f>$J$114</f>
        <v>0</v>
      </c>
    </row>
    <row r="428" spans="20:32" ht="18.75" hidden="1" customHeight="1">
      <c r="T428">
        <f t="shared" si="2"/>
        <v>0</v>
      </c>
      <c r="U428">
        <f t="shared" si="1"/>
        <v>0</v>
      </c>
      <c r="V428" s="86">
        <f t="shared" si="5"/>
        <v>0</v>
      </c>
      <c r="W428" s="86">
        <f t="shared" si="3"/>
        <v>0</v>
      </c>
      <c r="X428" s="121">
        <v>2</v>
      </c>
      <c r="Y428" s="121" t="s">
        <v>42</v>
      </c>
      <c r="Z428" s="121" t="s">
        <v>42</v>
      </c>
      <c r="AA428" t="s">
        <v>26</v>
      </c>
      <c r="AB428" t="s">
        <v>41</v>
      </c>
      <c r="AC428" t="s">
        <v>162</v>
      </c>
      <c r="AD428" t="s">
        <v>172</v>
      </c>
      <c r="AE428" t="s">
        <v>166</v>
      </c>
      <c r="AF428">
        <f>$L$114</f>
        <v>0</v>
      </c>
    </row>
    <row r="429" spans="20:32" ht="18.75" hidden="1" customHeight="1">
      <c r="T429">
        <f t="shared" si="2"/>
        <v>0</v>
      </c>
      <c r="U429">
        <f t="shared" si="1"/>
        <v>0</v>
      </c>
      <c r="V429" s="86">
        <f t="shared" si="5"/>
        <v>0</v>
      </c>
      <c r="W429" s="86">
        <f t="shared" si="3"/>
        <v>0</v>
      </c>
      <c r="X429" s="121">
        <v>2</v>
      </c>
      <c r="Y429" s="121" t="s">
        <v>42</v>
      </c>
      <c r="Z429" s="121" t="s">
        <v>42</v>
      </c>
      <c r="AA429" t="s">
        <v>26</v>
      </c>
      <c r="AB429" t="s">
        <v>41</v>
      </c>
      <c r="AC429" t="s">
        <v>162</v>
      </c>
      <c r="AD429" t="s">
        <v>172</v>
      </c>
      <c r="AE429" t="s">
        <v>167</v>
      </c>
      <c r="AF429">
        <f>$N$114</f>
        <v>0</v>
      </c>
    </row>
    <row r="430" spans="20:32" ht="18.75" hidden="1" customHeight="1">
      <c r="T430">
        <f t="shared" si="2"/>
        <v>0</v>
      </c>
      <c r="U430">
        <f t="shared" si="1"/>
        <v>0</v>
      </c>
      <c r="V430" s="86">
        <f t="shared" si="5"/>
        <v>0</v>
      </c>
      <c r="W430" s="86">
        <f t="shared" si="3"/>
        <v>0</v>
      </c>
      <c r="X430" s="121">
        <v>2</v>
      </c>
      <c r="Y430" s="121" t="s">
        <v>42</v>
      </c>
      <c r="Z430" s="121" t="s">
        <v>42</v>
      </c>
      <c r="AA430" t="s">
        <v>26</v>
      </c>
      <c r="AB430" t="s">
        <v>41</v>
      </c>
      <c r="AC430" t="s">
        <v>162</v>
      </c>
      <c r="AD430" t="s">
        <v>172</v>
      </c>
      <c r="AE430" t="s">
        <v>168</v>
      </c>
      <c r="AF430">
        <f>$P$114</f>
        <v>0</v>
      </c>
    </row>
    <row r="431" spans="20:32" ht="18.75" hidden="1" customHeight="1">
      <c r="T431">
        <f t="shared" si="2"/>
        <v>0</v>
      </c>
      <c r="U431">
        <f t="shared" si="1"/>
        <v>0</v>
      </c>
      <c r="V431" s="86">
        <f t="shared" si="5"/>
        <v>0</v>
      </c>
      <c r="W431" s="86">
        <f t="shared" si="3"/>
        <v>0</v>
      </c>
      <c r="X431" s="121">
        <v>2</v>
      </c>
      <c r="Y431" s="121" t="s">
        <v>42</v>
      </c>
      <c r="Z431" s="121" t="s">
        <v>42</v>
      </c>
      <c r="AA431" t="s">
        <v>26</v>
      </c>
      <c r="AB431" t="s">
        <v>41</v>
      </c>
      <c r="AC431" t="s">
        <v>162</v>
      </c>
      <c r="AD431" t="s">
        <v>173</v>
      </c>
      <c r="AE431" t="s">
        <v>164</v>
      </c>
      <c r="AF431">
        <f>$C$116</f>
        <v>0</v>
      </c>
    </row>
    <row r="432" spans="20:32" ht="18.75" hidden="1" customHeight="1">
      <c r="T432">
        <f t="shared" si="2"/>
        <v>0</v>
      </c>
      <c r="U432">
        <f t="shared" si="1"/>
        <v>0</v>
      </c>
      <c r="V432" s="86">
        <f t="shared" si="5"/>
        <v>0</v>
      </c>
      <c r="W432" s="86">
        <f t="shared" si="3"/>
        <v>0</v>
      </c>
      <c r="X432" s="121">
        <v>2</v>
      </c>
      <c r="Y432" s="121" t="s">
        <v>42</v>
      </c>
      <c r="Z432" s="121" t="s">
        <v>42</v>
      </c>
      <c r="AA432" t="s">
        <v>26</v>
      </c>
      <c r="AB432" t="s">
        <v>41</v>
      </c>
      <c r="AC432" t="s">
        <v>162</v>
      </c>
      <c r="AD432" t="s">
        <v>173</v>
      </c>
      <c r="AE432" t="s">
        <v>165</v>
      </c>
      <c r="AF432">
        <f>$H$116</f>
        <v>0</v>
      </c>
    </row>
    <row r="433" spans="20:32" ht="18.75" hidden="1" customHeight="1">
      <c r="T433">
        <f t="shared" si="2"/>
        <v>0</v>
      </c>
      <c r="U433">
        <f t="shared" si="1"/>
        <v>0</v>
      </c>
      <c r="V433" s="86">
        <f t="shared" si="5"/>
        <v>0</v>
      </c>
      <c r="W433" s="86">
        <f t="shared" si="3"/>
        <v>0</v>
      </c>
      <c r="X433" s="121">
        <v>2</v>
      </c>
      <c r="Y433" s="121" t="s">
        <v>42</v>
      </c>
      <c r="Z433" s="121" t="s">
        <v>42</v>
      </c>
      <c r="AA433" t="s">
        <v>26</v>
      </c>
      <c r="AB433" t="s">
        <v>41</v>
      </c>
      <c r="AC433" t="s">
        <v>162</v>
      </c>
      <c r="AD433" t="s">
        <v>173</v>
      </c>
      <c r="AE433" t="s">
        <v>46</v>
      </c>
      <c r="AF433">
        <f>$J$116</f>
        <v>0</v>
      </c>
    </row>
    <row r="434" spans="20:32" ht="18.75" hidden="1" customHeight="1">
      <c r="T434">
        <f t="shared" si="2"/>
        <v>0</v>
      </c>
      <c r="U434">
        <f t="shared" si="1"/>
        <v>0</v>
      </c>
      <c r="V434" s="86">
        <f t="shared" si="5"/>
        <v>0</v>
      </c>
      <c r="W434" s="86">
        <f t="shared" si="3"/>
        <v>0</v>
      </c>
      <c r="X434" s="121">
        <v>2</v>
      </c>
      <c r="Y434" s="121" t="s">
        <v>42</v>
      </c>
      <c r="Z434" s="121" t="s">
        <v>42</v>
      </c>
      <c r="AA434" t="s">
        <v>26</v>
      </c>
      <c r="AB434" t="s">
        <v>41</v>
      </c>
      <c r="AC434" t="s">
        <v>162</v>
      </c>
      <c r="AD434" t="s">
        <v>173</v>
      </c>
      <c r="AE434" t="s">
        <v>166</v>
      </c>
      <c r="AF434">
        <f>$L$116</f>
        <v>0</v>
      </c>
    </row>
    <row r="435" spans="20:32" ht="18.75" hidden="1" customHeight="1">
      <c r="T435">
        <f t="shared" si="2"/>
        <v>0</v>
      </c>
      <c r="U435">
        <f t="shared" si="1"/>
        <v>0</v>
      </c>
      <c r="V435" s="86">
        <f t="shared" si="5"/>
        <v>0</v>
      </c>
      <c r="W435" s="86">
        <f t="shared" si="3"/>
        <v>0</v>
      </c>
      <c r="X435" s="121">
        <v>2</v>
      </c>
      <c r="Y435" s="121" t="s">
        <v>42</v>
      </c>
      <c r="Z435" s="121" t="s">
        <v>42</v>
      </c>
      <c r="AA435" t="s">
        <v>26</v>
      </c>
      <c r="AB435" t="s">
        <v>41</v>
      </c>
      <c r="AC435" t="s">
        <v>162</v>
      </c>
      <c r="AD435" t="s">
        <v>173</v>
      </c>
      <c r="AE435" t="s">
        <v>167</v>
      </c>
      <c r="AF435">
        <f>$N$116</f>
        <v>0</v>
      </c>
    </row>
    <row r="436" spans="20:32" ht="18.75" hidden="1" customHeight="1">
      <c r="T436">
        <f t="shared" si="2"/>
        <v>0</v>
      </c>
      <c r="U436">
        <f t="shared" si="1"/>
        <v>0</v>
      </c>
      <c r="V436" s="86">
        <f t="shared" si="5"/>
        <v>0</v>
      </c>
      <c r="W436" s="86">
        <f t="shared" si="3"/>
        <v>0</v>
      </c>
      <c r="X436" s="121">
        <v>2</v>
      </c>
      <c r="Y436" s="121" t="s">
        <v>42</v>
      </c>
      <c r="Z436" s="121" t="s">
        <v>42</v>
      </c>
      <c r="AA436" t="s">
        <v>26</v>
      </c>
      <c r="AB436" t="s">
        <v>41</v>
      </c>
      <c r="AC436" t="s">
        <v>162</v>
      </c>
      <c r="AD436" t="s">
        <v>173</v>
      </c>
      <c r="AE436" t="s">
        <v>168</v>
      </c>
      <c r="AF436">
        <f>$P$116</f>
        <v>0</v>
      </c>
    </row>
    <row r="437" spans="20:32" ht="18.75" hidden="1" customHeight="1">
      <c r="T437">
        <f t="shared" si="2"/>
        <v>0</v>
      </c>
      <c r="U437">
        <f t="shared" si="1"/>
        <v>0</v>
      </c>
      <c r="V437" s="86">
        <f t="shared" si="5"/>
        <v>0</v>
      </c>
      <c r="W437" s="86">
        <f t="shared" si="3"/>
        <v>0</v>
      </c>
      <c r="X437" s="121">
        <v>2</v>
      </c>
      <c r="Y437" s="121" t="s">
        <v>42</v>
      </c>
      <c r="Z437" s="121" t="s">
        <v>42</v>
      </c>
      <c r="AA437" t="s">
        <v>26</v>
      </c>
      <c r="AB437" t="s">
        <v>41</v>
      </c>
      <c r="AC437" t="s">
        <v>162</v>
      </c>
      <c r="AD437" t="s">
        <v>174</v>
      </c>
      <c r="AE437" t="s">
        <v>164</v>
      </c>
      <c r="AF437">
        <f>$C$118</f>
        <v>0</v>
      </c>
    </row>
    <row r="438" spans="20:32" ht="18.75" hidden="1" customHeight="1">
      <c r="T438">
        <f t="shared" si="2"/>
        <v>0</v>
      </c>
      <c r="U438">
        <f t="shared" si="1"/>
        <v>0</v>
      </c>
      <c r="V438" s="86">
        <f t="shared" si="5"/>
        <v>0</v>
      </c>
      <c r="W438" s="86">
        <f t="shared" si="3"/>
        <v>0</v>
      </c>
      <c r="X438" s="121">
        <v>2</v>
      </c>
      <c r="Y438" s="121" t="s">
        <v>42</v>
      </c>
      <c r="Z438" s="121" t="s">
        <v>42</v>
      </c>
      <c r="AA438" t="s">
        <v>26</v>
      </c>
      <c r="AB438" t="s">
        <v>41</v>
      </c>
      <c r="AC438" t="s">
        <v>162</v>
      </c>
      <c r="AD438" t="s">
        <v>174</v>
      </c>
      <c r="AE438" t="s">
        <v>165</v>
      </c>
      <c r="AF438">
        <f>$H$118</f>
        <v>0</v>
      </c>
    </row>
    <row r="439" spans="20:32" ht="18.75" hidden="1" customHeight="1">
      <c r="T439">
        <f t="shared" si="2"/>
        <v>0</v>
      </c>
      <c r="U439">
        <f t="shared" si="1"/>
        <v>0</v>
      </c>
      <c r="V439" s="86">
        <f t="shared" si="5"/>
        <v>0</v>
      </c>
      <c r="W439" s="86">
        <f t="shared" si="3"/>
        <v>0</v>
      </c>
      <c r="X439" s="121">
        <v>2</v>
      </c>
      <c r="Y439" s="121" t="s">
        <v>42</v>
      </c>
      <c r="Z439" s="121" t="s">
        <v>42</v>
      </c>
      <c r="AA439" t="s">
        <v>26</v>
      </c>
      <c r="AB439" t="s">
        <v>41</v>
      </c>
      <c r="AC439" t="s">
        <v>162</v>
      </c>
      <c r="AD439" t="s">
        <v>174</v>
      </c>
      <c r="AE439" t="s">
        <v>46</v>
      </c>
      <c r="AF439">
        <f>$J$118</f>
        <v>0</v>
      </c>
    </row>
    <row r="440" spans="20:32" ht="18.75" hidden="1" customHeight="1">
      <c r="T440">
        <f t="shared" si="2"/>
        <v>0</v>
      </c>
      <c r="U440">
        <f t="shared" si="1"/>
        <v>0</v>
      </c>
      <c r="V440" s="86">
        <f t="shared" si="5"/>
        <v>0</v>
      </c>
      <c r="W440" s="86">
        <f t="shared" si="3"/>
        <v>0</v>
      </c>
      <c r="X440" s="121">
        <v>2</v>
      </c>
      <c r="Y440" s="121" t="s">
        <v>42</v>
      </c>
      <c r="Z440" s="121" t="s">
        <v>42</v>
      </c>
      <c r="AA440" t="s">
        <v>26</v>
      </c>
      <c r="AB440" t="s">
        <v>41</v>
      </c>
      <c r="AC440" t="s">
        <v>162</v>
      </c>
      <c r="AD440" t="s">
        <v>174</v>
      </c>
      <c r="AE440" t="s">
        <v>166</v>
      </c>
      <c r="AF440">
        <f>$L$118</f>
        <v>0</v>
      </c>
    </row>
    <row r="441" spans="20:32" ht="18.75" hidden="1" customHeight="1">
      <c r="T441">
        <f t="shared" si="2"/>
        <v>0</v>
      </c>
      <c r="U441">
        <f t="shared" si="1"/>
        <v>0</v>
      </c>
      <c r="V441" s="86">
        <f t="shared" si="5"/>
        <v>0</v>
      </c>
      <c r="W441" s="86">
        <f t="shared" si="3"/>
        <v>0</v>
      </c>
      <c r="X441" s="121">
        <v>2</v>
      </c>
      <c r="Y441" s="121" t="s">
        <v>42</v>
      </c>
      <c r="Z441" s="121" t="s">
        <v>42</v>
      </c>
      <c r="AA441" t="s">
        <v>26</v>
      </c>
      <c r="AB441" t="s">
        <v>41</v>
      </c>
      <c r="AC441" t="s">
        <v>162</v>
      </c>
      <c r="AD441" t="s">
        <v>174</v>
      </c>
      <c r="AE441" t="s">
        <v>167</v>
      </c>
      <c r="AF441">
        <f>$N$118</f>
        <v>0</v>
      </c>
    </row>
    <row r="442" spans="20:32" ht="18.75" hidden="1" customHeight="1">
      <c r="T442">
        <f t="shared" si="2"/>
        <v>0</v>
      </c>
      <c r="U442">
        <f t="shared" si="1"/>
        <v>0</v>
      </c>
      <c r="V442" s="86">
        <f t="shared" si="5"/>
        <v>0</v>
      </c>
      <c r="W442" s="86">
        <f t="shared" si="3"/>
        <v>0</v>
      </c>
      <c r="X442" s="121">
        <v>2</v>
      </c>
      <c r="Y442" s="121" t="s">
        <v>42</v>
      </c>
      <c r="Z442" s="121" t="s">
        <v>42</v>
      </c>
      <c r="AA442" t="s">
        <v>26</v>
      </c>
      <c r="AB442" t="s">
        <v>41</v>
      </c>
      <c r="AC442" t="s">
        <v>162</v>
      </c>
      <c r="AD442" t="s">
        <v>174</v>
      </c>
      <c r="AE442" t="s">
        <v>168</v>
      </c>
      <c r="AF442">
        <f>$P$118</f>
        <v>0</v>
      </c>
    </row>
    <row r="443" spans="20:32" ht="18.75" hidden="1" customHeight="1">
      <c r="T443">
        <f t="shared" si="2"/>
        <v>0</v>
      </c>
      <c r="U443">
        <f t="shared" si="1"/>
        <v>0</v>
      </c>
      <c r="V443" s="86">
        <f t="shared" si="5"/>
        <v>0</v>
      </c>
      <c r="W443" s="86">
        <f t="shared" si="3"/>
        <v>0</v>
      </c>
      <c r="X443" s="121">
        <v>2</v>
      </c>
      <c r="Y443" s="132" t="s">
        <v>51</v>
      </c>
      <c r="Z443" s="132" t="s">
        <v>51</v>
      </c>
      <c r="AA443" t="s">
        <v>26</v>
      </c>
      <c r="AB443" t="s">
        <v>244</v>
      </c>
      <c r="AC443" t="s">
        <v>175</v>
      </c>
      <c r="AD443" t="s">
        <v>159</v>
      </c>
      <c r="AE443" t="s">
        <v>160</v>
      </c>
      <c r="AF443">
        <f>$C$126</f>
        <v>0</v>
      </c>
    </row>
    <row r="444" spans="20:32" ht="18.75" hidden="1" customHeight="1">
      <c r="T444">
        <f t="shared" si="2"/>
        <v>0</v>
      </c>
      <c r="U444">
        <f t="shared" si="1"/>
        <v>0</v>
      </c>
      <c r="V444" s="86">
        <f t="shared" si="5"/>
        <v>0</v>
      </c>
      <c r="W444" s="86">
        <f t="shared" si="3"/>
        <v>0</v>
      </c>
      <c r="X444" s="121">
        <v>2</v>
      </c>
      <c r="Y444" s="133" t="s">
        <v>57</v>
      </c>
      <c r="Z444" s="133" t="s">
        <v>57</v>
      </c>
      <c r="AA444" t="s">
        <v>26</v>
      </c>
      <c r="AB444" t="s">
        <v>56</v>
      </c>
      <c r="AC444" t="s">
        <v>175</v>
      </c>
      <c r="AD444" t="s">
        <v>261</v>
      </c>
      <c r="AE444" t="s">
        <v>160</v>
      </c>
      <c r="AF444">
        <f>$C$140</f>
        <v>0</v>
      </c>
    </row>
    <row r="445" spans="20:32" ht="18.75" hidden="1" customHeight="1">
      <c r="T445">
        <f t="shared" si="2"/>
        <v>0</v>
      </c>
      <c r="U445">
        <f t="shared" si="1"/>
        <v>0</v>
      </c>
      <c r="V445" s="86">
        <f t="shared" si="5"/>
        <v>0</v>
      </c>
      <c r="W445" s="86">
        <f t="shared" si="3"/>
        <v>0</v>
      </c>
      <c r="X445" s="121">
        <v>2</v>
      </c>
      <c r="Y445" s="133" t="s">
        <v>57</v>
      </c>
      <c r="Z445" s="133" t="s">
        <v>223</v>
      </c>
      <c r="AA445" t="s">
        <v>26</v>
      </c>
      <c r="AB445" t="s">
        <v>56</v>
      </c>
      <c r="AC445" t="s">
        <v>175</v>
      </c>
      <c r="AD445" t="s">
        <v>262</v>
      </c>
      <c r="AE445" t="s">
        <v>160</v>
      </c>
      <c r="AF445">
        <f>$C$145</f>
        <v>0</v>
      </c>
    </row>
    <row r="446" spans="20:32" ht="18.75" hidden="1" customHeight="1">
      <c r="T446">
        <f t="shared" si="2"/>
        <v>0</v>
      </c>
      <c r="U446">
        <f t="shared" si="1"/>
        <v>0</v>
      </c>
      <c r="V446" s="86">
        <f t="shared" si="5"/>
        <v>0</v>
      </c>
      <c r="W446" s="86">
        <f t="shared" si="3"/>
        <v>0</v>
      </c>
      <c r="X446" s="121">
        <v>2</v>
      </c>
      <c r="Y446" s="133" t="s">
        <v>59</v>
      </c>
      <c r="Z446" s="133" t="s">
        <v>59</v>
      </c>
      <c r="AA446" t="s">
        <v>26</v>
      </c>
      <c r="AB446" t="s">
        <v>58</v>
      </c>
      <c r="AC446" t="s">
        <v>175</v>
      </c>
      <c r="AD446" t="s">
        <v>159</v>
      </c>
      <c r="AE446" t="s">
        <v>160</v>
      </c>
      <c r="AF446">
        <f>$C$151</f>
        <v>0</v>
      </c>
    </row>
    <row r="447" spans="20:32" ht="18.75" hidden="1" customHeight="1">
      <c r="T447">
        <f t="shared" si="2"/>
        <v>0</v>
      </c>
      <c r="U447">
        <f t="shared" si="1"/>
        <v>0</v>
      </c>
      <c r="V447" s="86">
        <f t="shared" si="5"/>
        <v>0</v>
      </c>
      <c r="W447" s="86">
        <f t="shared" si="3"/>
        <v>0</v>
      </c>
      <c r="X447" s="121">
        <v>3</v>
      </c>
      <c r="Y447" s="132" t="s">
        <v>61</v>
      </c>
      <c r="Z447" s="132" t="s">
        <v>61</v>
      </c>
      <c r="AA447" t="s">
        <v>60</v>
      </c>
      <c r="AB447" t="s">
        <v>266</v>
      </c>
      <c r="AC447" t="s">
        <v>175</v>
      </c>
      <c r="AD447" t="s">
        <v>175</v>
      </c>
      <c r="AE447" t="s">
        <v>70</v>
      </c>
      <c r="AF447" s="88">
        <f>$C$162</f>
        <v>0</v>
      </c>
    </row>
    <row r="448" spans="20:32" ht="18.75" hidden="1" customHeight="1">
      <c r="T448">
        <f t="shared" si="2"/>
        <v>0</v>
      </c>
      <c r="U448">
        <f t="shared" si="1"/>
        <v>0</v>
      </c>
      <c r="V448" s="86">
        <f t="shared" ref="V448:V467" si="6">$J$19</f>
        <v>0</v>
      </c>
      <c r="W448" s="86">
        <f t="shared" si="3"/>
        <v>0</v>
      </c>
      <c r="X448" s="121">
        <v>3</v>
      </c>
      <c r="Y448" s="132" t="s">
        <v>63</v>
      </c>
      <c r="Z448" s="132" t="s">
        <v>63</v>
      </c>
      <c r="AA448" t="s">
        <v>60</v>
      </c>
      <c r="AB448" t="s">
        <v>64</v>
      </c>
      <c r="AC448" t="s">
        <v>175</v>
      </c>
      <c r="AD448" t="s">
        <v>159</v>
      </c>
      <c r="AE448" t="s">
        <v>160</v>
      </c>
      <c r="AF448">
        <f>$C$166</f>
        <v>0</v>
      </c>
    </row>
    <row r="449" spans="20:32" ht="18.75" hidden="1" customHeight="1">
      <c r="T449">
        <f t="shared" si="2"/>
        <v>0</v>
      </c>
      <c r="U449">
        <f t="shared" si="1"/>
        <v>0</v>
      </c>
      <c r="V449" s="86">
        <f t="shared" si="6"/>
        <v>0</v>
      </c>
      <c r="W449" s="86">
        <f t="shared" si="3"/>
        <v>0</v>
      </c>
      <c r="X449" s="121">
        <v>3</v>
      </c>
      <c r="Y449" s="132" t="s">
        <v>65</v>
      </c>
      <c r="Z449" s="132" t="s">
        <v>65</v>
      </c>
      <c r="AA449" t="s">
        <v>60</v>
      </c>
      <c r="AB449" t="s">
        <v>66</v>
      </c>
      <c r="AC449" t="s">
        <v>175</v>
      </c>
      <c r="AD449" t="s">
        <v>159</v>
      </c>
      <c r="AE449" t="s">
        <v>160</v>
      </c>
      <c r="AF449">
        <f>$C$170</f>
        <v>0</v>
      </c>
    </row>
    <row r="450" spans="20:32" ht="18.75" hidden="1" customHeight="1">
      <c r="T450">
        <f t="shared" si="2"/>
        <v>0</v>
      </c>
      <c r="U450">
        <f t="shared" si="1"/>
        <v>0</v>
      </c>
      <c r="V450" s="86">
        <f t="shared" si="6"/>
        <v>0</v>
      </c>
      <c r="W450" s="86">
        <f t="shared" si="3"/>
        <v>0</v>
      </c>
      <c r="X450" s="121">
        <v>3</v>
      </c>
      <c r="Y450" s="132" t="s">
        <v>67</v>
      </c>
      <c r="Z450" s="132" t="s">
        <v>67</v>
      </c>
      <c r="AA450" t="s">
        <v>60</v>
      </c>
      <c r="AB450" t="s">
        <v>176</v>
      </c>
      <c r="AC450" t="s">
        <v>175</v>
      </c>
      <c r="AD450" t="s">
        <v>69</v>
      </c>
      <c r="AE450" t="s">
        <v>177</v>
      </c>
      <c r="AF450">
        <f>$C$174</f>
        <v>0</v>
      </c>
    </row>
    <row r="451" spans="20:32" ht="18.75" hidden="1" customHeight="1">
      <c r="T451">
        <f t="shared" si="2"/>
        <v>0</v>
      </c>
      <c r="U451">
        <f t="shared" si="1"/>
        <v>0</v>
      </c>
      <c r="V451" s="86">
        <f t="shared" si="6"/>
        <v>0</v>
      </c>
      <c r="W451" s="86">
        <f t="shared" si="3"/>
        <v>0</v>
      </c>
      <c r="X451" s="121">
        <v>3</v>
      </c>
      <c r="Y451" s="132" t="s">
        <v>67</v>
      </c>
      <c r="Z451" s="132" t="s">
        <v>67</v>
      </c>
      <c r="AA451" t="s">
        <v>60</v>
      </c>
      <c r="AB451" t="s">
        <v>176</v>
      </c>
      <c r="AC451" t="s">
        <v>175</v>
      </c>
      <c r="AD451" t="s">
        <v>69</v>
      </c>
      <c r="AE451" t="s">
        <v>70</v>
      </c>
      <c r="AF451" s="88">
        <f>$F$174</f>
        <v>0</v>
      </c>
    </row>
    <row r="452" spans="20:32" ht="18.75" hidden="1" customHeight="1">
      <c r="T452">
        <f t="shared" si="2"/>
        <v>0</v>
      </c>
      <c r="U452">
        <f t="shared" si="1"/>
        <v>0</v>
      </c>
      <c r="V452" s="86">
        <f t="shared" si="6"/>
        <v>0</v>
      </c>
      <c r="W452" s="86">
        <f t="shared" si="3"/>
        <v>0</v>
      </c>
      <c r="X452" s="121">
        <v>3</v>
      </c>
      <c r="Y452" s="132" t="s">
        <v>67</v>
      </c>
      <c r="Z452" s="132" t="s">
        <v>67</v>
      </c>
      <c r="AA452" t="s">
        <v>60</v>
      </c>
      <c r="AB452" t="s">
        <v>176</v>
      </c>
      <c r="AC452" t="s">
        <v>175</v>
      </c>
      <c r="AD452" t="s">
        <v>71</v>
      </c>
      <c r="AE452" t="s">
        <v>177</v>
      </c>
      <c r="AF452">
        <f>$C$176</f>
        <v>0</v>
      </c>
    </row>
    <row r="453" spans="20:32" ht="18.75" hidden="1" customHeight="1">
      <c r="T453">
        <f t="shared" si="2"/>
        <v>0</v>
      </c>
      <c r="U453">
        <f t="shared" si="1"/>
        <v>0</v>
      </c>
      <c r="V453" s="86">
        <f t="shared" si="6"/>
        <v>0</v>
      </c>
      <c r="W453" s="86">
        <f t="shared" si="3"/>
        <v>0</v>
      </c>
      <c r="X453" s="121">
        <v>3</v>
      </c>
      <c r="Y453" s="132" t="s">
        <v>67</v>
      </c>
      <c r="Z453" s="132" t="s">
        <v>67</v>
      </c>
      <c r="AA453" t="s">
        <v>60</v>
      </c>
      <c r="AB453" t="s">
        <v>176</v>
      </c>
      <c r="AC453" t="s">
        <v>175</v>
      </c>
      <c r="AD453" t="s">
        <v>71</v>
      </c>
      <c r="AE453" t="s">
        <v>70</v>
      </c>
      <c r="AF453" s="88">
        <f>$F$176</f>
        <v>0</v>
      </c>
    </row>
    <row r="454" spans="20:32" ht="18.75" hidden="1" customHeight="1">
      <c r="T454">
        <f t="shared" si="2"/>
        <v>0</v>
      </c>
      <c r="U454">
        <f t="shared" si="1"/>
        <v>0</v>
      </c>
      <c r="V454" s="86">
        <f t="shared" si="6"/>
        <v>0</v>
      </c>
      <c r="W454" s="86">
        <f t="shared" si="3"/>
        <v>0</v>
      </c>
      <c r="X454" s="121">
        <v>3</v>
      </c>
      <c r="Y454" s="132" t="s">
        <v>67</v>
      </c>
      <c r="Z454" s="132" t="s">
        <v>67</v>
      </c>
      <c r="AA454" t="s">
        <v>60</v>
      </c>
      <c r="AB454" t="s">
        <v>176</v>
      </c>
      <c r="AC454" t="s">
        <v>175</v>
      </c>
      <c r="AD454" t="s">
        <v>72</v>
      </c>
      <c r="AE454" t="s">
        <v>177</v>
      </c>
      <c r="AF454">
        <f>$C$178</f>
        <v>0</v>
      </c>
    </row>
    <row r="455" spans="20:32" ht="18.75" hidden="1" customHeight="1">
      <c r="T455">
        <f t="shared" si="2"/>
        <v>0</v>
      </c>
      <c r="U455">
        <f t="shared" si="1"/>
        <v>0</v>
      </c>
      <c r="V455" s="86">
        <f t="shared" si="6"/>
        <v>0</v>
      </c>
      <c r="W455" s="86">
        <f t="shared" si="3"/>
        <v>0</v>
      </c>
      <c r="X455" s="121">
        <v>3</v>
      </c>
      <c r="Y455" s="132" t="s">
        <v>67</v>
      </c>
      <c r="Z455" s="132" t="s">
        <v>67</v>
      </c>
      <c r="AA455" t="s">
        <v>60</v>
      </c>
      <c r="AB455" t="s">
        <v>176</v>
      </c>
      <c r="AC455" t="s">
        <v>175</v>
      </c>
      <c r="AD455" t="s">
        <v>72</v>
      </c>
      <c r="AE455" t="s">
        <v>70</v>
      </c>
      <c r="AF455" s="88">
        <f>$F$178</f>
        <v>0</v>
      </c>
    </row>
    <row r="456" spans="20:32" ht="18.75" hidden="1" customHeight="1">
      <c r="T456">
        <f t="shared" si="2"/>
        <v>0</v>
      </c>
      <c r="U456">
        <f t="shared" si="1"/>
        <v>0</v>
      </c>
      <c r="V456" s="86">
        <f t="shared" si="6"/>
        <v>0</v>
      </c>
      <c r="W456" s="86">
        <f t="shared" si="3"/>
        <v>0</v>
      </c>
      <c r="X456" s="121">
        <v>3</v>
      </c>
      <c r="Y456" s="132" t="s">
        <v>67</v>
      </c>
      <c r="Z456" s="132" t="s">
        <v>67</v>
      </c>
      <c r="AA456" t="s">
        <v>60</v>
      </c>
      <c r="AB456" t="s">
        <v>176</v>
      </c>
      <c r="AC456" t="s">
        <v>175</v>
      </c>
      <c r="AD456" t="s">
        <v>73</v>
      </c>
      <c r="AE456" t="s">
        <v>177</v>
      </c>
      <c r="AF456">
        <f>$C$180</f>
        <v>0</v>
      </c>
    </row>
    <row r="457" spans="20:32" ht="18.75" hidden="1" customHeight="1">
      <c r="T457">
        <f t="shared" si="2"/>
        <v>0</v>
      </c>
      <c r="U457">
        <f t="shared" si="1"/>
        <v>0</v>
      </c>
      <c r="V457" s="86">
        <f t="shared" si="6"/>
        <v>0</v>
      </c>
      <c r="W457" s="86">
        <f t="shared" si="3"/>
        <v>0</v>
      </c>
      <c r="X457" s="121">
        <v>3</v>
      </c>
      <c r="Y457" s="132" t="s">
        <v>67</v>
      </c>
      <c r="Z457" s="132" t="s">
        <v>67</v>
      </c>
      <c r="AA457" t="s">
        <v>60</v>
      </c>
      <c r="AB457" t="s">
        <v>176</v>
      </c>
      <c r="AC457" t="s">
        <v>175</v>
      </c>
      <c r="AD457" t="s">
        <v>73</v>
      </c>
      <c r="AE457" t="s">
        <v>70</v>
      </c>
      <c r="AF457" s="88">
        <f>$F$180</f>
        <v>0</v>
      </c>
    </row>
    <row r="458" spans="20:32" ht="18.75" hidden="1" customHeight="1">
      <c r="T458">
        <f t="shared" si="2"/>
        <v>0</v>
      </c>
      <c r="U458">
        <f t="shared" si="1"/>
        <v>0</v>
      </c>
      <c r="V458" s="86">
        <f t="shared" si="6"/>
        <v>0</v>
      </c>
      <c r="W458" s="86">
        <f t="shared" si="3"/>
        <v>0</v>
      </c>
      <c r="X458" s="121">
        <v>3</v>
      </c>
      <c r="Y458" s="132" t="s">
        <v>67</v>
      </c>
      <c r="Z458" s="132" t="s">
        <v>67</v>
      </c>
      <c r="AA458" t="s">
        <v>60</v>
      </c>
      <c r="AB458" t="s">
        <v>176</v>
      </c>
      <c r="AC458" t="s">
        <v>175</v>
      </c>
      <c r="AD458" t="s">
        <v>74</v>
      </c>
      <c r="AE458" t="s">
        <v>177</v>
      </c>
      <c r="AF458">
        <f>$C$182</f>
        <v>0</v>
      </c>
    </row>
    <row r="459" spans="20:32" ht="18.75" hidden="1" customHeight="1">
      <c r="T459">
        <f t="shared" si="2"/>
        <v>0</v>
      </c>
      <c r="U459">
        <f t="shared" si="1"/>
        <v>0</v>
      </c>
      <c r="V459" s="86">
        <f t="shared" si="6"/>
        <v>0</v>
      </c>
      <c r="W459" s="86">
        <f t="shared" si="3"/>
        <v>0</v>
      </c>
      <c r="X459" s="121">
        <v>3</v>
      </c>
      <c r="Y459" s="132" t="s">
        <v>67</v>
      </c>
      <c r="Z459" s="132" t="s">
        <v>67</v>
      </c>
      <c r="AA459" t="s">
        <v>60</v>
      </c>
      <c r="AB459" t="s">
        <v>176</v>
      </c>
      <c r="AC459" t="s">
        <v>175</v>
      </c>
      <c r="AD459" t="s">
        <v>74</v>
      </c>
      <c r="AE459" t="s">
        <v>70</v>
      </c>
      <c r="AF459" s="88">
        <f>$F$182</f>
        <v>0</v>
      </c>
    </row>
    <row r="460" spans="20:32" ht="18.75" hidden="1" customHeight="1">
      <c r="T460">
        <f t="shared" si="2"/>
        <v>0</v>
      </c>
      <c r="U460">
        <f t="shared" si="1"/>
        <v>0</v>
      </c>
      <c r="V460" s="86">
        <f t="shared" si="6"/>
        <v>0</v>
      </c>
      <c r="W460" s="86">
        <f t="shared" si="3"/>
        <v>0</v>
      </c>
      <c r="X460" s="121">
        <v>3</v>
      </c>
      <c r="Y460" s="132" t="s">
        <v>75</v>
      </c>
      <c r="Z460" s="132" t="s">
        <v>75</v>
      </c>
      <c r="AA460" t="s">
        <v>60</v>
      </c>
      <c r="AB460" t="s">
        <v>178</v>
      </c>
      <c r="AC460" t="s">
        <v>175</v>
      </c>
      <c r="AD460" t="s">
        <v>159</v>
      </c>
      <c r="AE460" t="s">
        <v>160</v>
      </c>
      <c r="AF460">
        <f>$C$186</f>
        <v>0</v>
      </c>
    </row>
    <row r="461" spans="20:32" ht="18.75" hidden="1" customHeight="1">
      <c r="T461">
        <f t="shared" si="2"/>
        <v>0</v>
      </c>
      <c r="U461">
        <f t="shared" si="1"/>
        <v>0</v>
      </c>
      <c r="V461" s="86">
        <f t="shared" si="6"/>
        <v>0</v>
      </c>
      <c r="W461" s="86">
        <f t="shared" si="3"/>
        <v>0</v>
      </c>
      <c r="X461" s="121">
        <v>3</v>
      </c>
      <c r="Y461" s="132" t="s">
        <v>77</v>
      </c>
      <c r="Z461" s="132" t="s">
        <v>77</v>
      </c>
      <c r="AA461" t="s">
        <v>60</v>
      </c>
      <c r="AB461" t="s">
        <v>179</v>
      </c>
      <c r="AC461" t="s">
        <v>175</v>
      </c>
      <c r="AD461" t="s">
        <v>159</v>
      </c>
      <c r="AE461" t="s">
        <v>160</v>
      </c>
      <c r="AF461">
        <f>$C$190</f>
        <v>0</v>
      </c>
    </row>
    <row r="462" spans="20:32" ht="18.75" hidden="1" customHeight="1">
      <c r="T462">
        <f t="shared" si="2"/>
        <v>0</v>
      </c>
      <c r="U462">
        <f t="shared" si="1"/>
        <v>0</v>
      </c>
      <c r="V462" s="86">
        <f t="shared" si="6"/>
        <v>0</v>
      </c>
      <c r="W462" s="86">
        <f t="shared" si="3"/>
        <v>0</v>
      </c>
      <c r="X462" s="121">
        <v>3</v>
      </c>
      <c r="Y462" s="132" t="s">
        <v>79</v>
      </c>
      <c r="Z462" s="132" t="s">
        <v>79</v>
      </c>
      <c r="AA462" t="s">
        <v>60</v>
      </c>
      <c r="AB462" t="s">
        <v>180</v>
      </c>
      <c r="AC462" t="s">
        <v>175</v>
      </c>
      <c r="AD462" t="s">
        <v>159</v>
      </c>
      <c r="AE462" t="s">
        <v>160</v>
      </c>
      <c r="AF462">
        <f>$C$194</f>
        <v>0</v>
      </c>
    </row>
    <row r="463" spans="20:32" ht="18.75" hidden="1" customHeight="1">
      <c r="T463">
        <f t="shared" si="2"/>
        <v>0</v>
      </c>
      <c r="U463">
        <f t="shared" si="1"/>
        <v>0</v>
      </c>
      <c r="V463" s="86">
        <f t="shared" si="6"/>
        <v>0</v>
      </c>
      <c r="W463" s="86">
        <f t="shared" ref="W463:W525" si="7">$N$19</f>
        <v>0</v>
      </c>
      <c r="X463" s="121">
        <v>3</v>
      </c>
      <c r="Y463" s="132" t="s">
        <v>81</v>
      </c>
      <c r="Z463" s="132" t="s">
        <v>81</v>
      </c>
      <c r="AA463" t="s">
        <v>60</v>
      </c>
      <c r="AB463" t="s">
        <v>181</v>
      </c>
      <c r="AC463" t="s">
        <v>175</v>
      </c>
      <c r="AD463" t="s">
        <v>159</v>
      </c>
      <c r="AE463" t="s">
        <v>160</v>
      </c>
      <c r="AF463">
        <f>$C$198</f>
        <v>0</v>
      </c>
    </row>
    <row r="464" spans="20:32" ht="18.75" hidden="1" customHeight="1">
      <c r="T464">
        <f t="shared" ref="T464:T496" si="8">$L$19</f>
        <v>0</v>
      </c>
      <c r="U464">
        <f t="shared" ref="U464:U496" si="9">$C$19</f>
        <v>0</v>
      </c>
      <c r="V464" s="86">
        <f t="shared" si="6"/>
        <v>0</v>
      </c>
      <c r="W464" s="86">
        <f t="shared" si="7"/>
        <v>0</v>
      </c>
      <c r="X464" s="121">
        <v>3</v>
      </c>
      <c r="Y464" s="132" t="s">
        <v>83</v>
      </c>
      <c r="Z464" s="132" t="s">
        <v>83</v>
      </c>
      <c r="AA464" t="s">
        <v>60</v>
      </c>
      <c r="AB464" t="s">
        <v>182</v>
      </c>
      <c r="AC464" t="s">
        <v>175</v>
      </c>
      <c r="AD464" t="s">
        <v>159</v>
      </c>
      <c r="AE464" t="s">
        <v>160</v>
      </c>
      <c r="AF464">
        <f>$C$202</f>
        <v>0</v>
      </c>
    </row>
    <row r="465" spans="20:32" ht="18.75" hidden="1" customHeight="1">
      <c r="T465">
        <f t="shared" si="8"/>
        <v>0</v>
      </c>
      <c r="U465">
        <f t="shared" si="9"/>
        <v>0</v>
      </c>
      <c r="V465" s="86">
        <f t="shared" si="6"/>
        <v>0</v>
      </c>
      <c r="W465" s="86">
        <f t="shared" si="7"/>
        <v>0</v>
      </c>
      <c r="X465" s="121">
        <v>3</v>
      </c>
      <c r="Y465" s="132" t="s">
        <v>83</v>
      </c>
      <c r="Z465" s="132" t="s">
        <v>230</v>
      </c>
      <c r="AA465" t="s">
        <v>60</v>
      </c>
      <c r="AB465" t="s">
        <v>259</v>
      </c>
      <c r="AC465" t="s">
        <v>175</v>
      </c>
      <c r="AD465" t="s">
        <v>159</v>
      </c>
      <c r="AE465" t="s">
        <v>160</v>
      </c>
      <c r="AF465">
        <f>$C$206</f>
        <v>0</v>
      </c>
    </row>
    <row r="466" spans="20:32" ht="18.75" hidden="1" customHeight="1">
      <c r="T466">
        <f t="shared" si="8"/>
        <v>0</v>
      </c>
      <c r="U466">
        <f t="shared" si="9"/>
        <v>0</v>
      </c>
      <c r="V466" s="86">
        <f t="shared" si="6"/>
        <v>0</v>
      </c>
      <c r="W466" s="86">
        <f t="shared" si="7"/>
        <v>0</v>
      </c>
      <c r="X466" s="121">
        <v>3</v>
      </c>
      <c r="Y466" s="132" t="s">
        <v>84</v>
      </c>
      <c r="Z466" s="132" t="s">
        <v>84</v>
      </c>
      <c r="AA466" t="s">
        <v>60</v>
      </c>
      <c r="AB466" t="s">
        <v>183</v>
      </c>
      <c r="AC466" t="s">
        <v>175</v>
      </c>
      <c r="AD466" t="s">
        <v>175</v>
      </c>
      <c r="AE466" t="s">
        <v>160</v>
      </c>
      <c r="AF466">
        <f>$C$210</f>
        <v>0</v>
      </c>
    </row>
    <row r="467" spans="20:32" ht="18.75" hidden="1" customHeight="1">
      <c r="T467">
        <f t="shared" si="8"/>
        <v>0</v>
      </c>
      <c r="U467">
        <f t="shared" si="9"/>
        <v>0</v>
      </c>
      <c r="V467" s="86">
        <f t="shared" si="6"/>
        <v>0</v>
      </c>
      <c r="W467" s="86">
        <f t="shared" si="7"/>
        <v>0</v>
      </c>
      <c r="X467" s="121">
        <v>3</v>
      </c>
      <c r="Y467" s="132" t="s">
        <v>86</v>
      </c>
      <c r="Z467" s="132" t="s">
        <v>86</v>
      </c>
      <c r="AA467" t="s">
        <v>60</v>
      </c>
      <c r="AB467" t="s">
        <v>91</v>
      </c>
      <c r="AC467" t="s">
        <v>184</v>
      </c>
      <c r="AD467" t="s">
        <v>163</v>
      </c>
      <c r="AE467" t="s">
        <v>185</v>
      </c>
      <c r="AF467">
        <f>$H$217</f>
        <v>0</v>
      </c>
    </row>
    <row r="468" spans="20:32" ht="18.75" hidden="1" customHeight="1">
      <c r="T468">
        <f t="shared" si="8"/>
        <v>0</v>
      </c>
      <c r="U468">
        <f t="shared" si="9"/>
        <v>0</v>
      </c>
      <c r="V468" s="86">
        <f t="shared" ref="V468:V484" si="10">$J$19</f>
        <v>0</v>
      </c>
      <c r="W468" s="86">
        <f t="shared" si="7"/>
        <v>0</v>
      </c>
      <c r="X468" s="121">
        <v>3</v>
      </c>
      <c r="Y468" s="132" t="s">
        <v>86</v>
      </c>
      <c r="Z468" s="132" t="s">
        <v>86</v>
      </c>
      <c r="AA468" t="s">
        <v>60</v>
      </c>
      <c r="AB468" t="s">
        <v>91</v>
      </c>
      <c r="AC468" t="s">
        <v>184</v>
      </c>
      <c r="AD468" t="s">
        <v>169</v>
      </c>
      <c r="AE468" t="s">
        <v>185</v>
      </c>
      <c r="AF468">
        <f>$H$219</f>
        <v>0</v>
      </c>
    </row>
    <row r="469" spans="20:32" ht="18.75" hidden="1" customHeight="1">
      <c r="T469">
        <f t="shared" si="8"/>
        <v>0</v>
      </c>
      <c r="U469">
        <f t="shared" si="9"/>
        <v>0</v>
      </c>
      <c r="V469" s="86">
        <f t="shared" si="10"/>
        <v>0</v>
      </c>
      <c r="W469" s="86">
        <f t="shared" si="7"/>
        <v>0</v>
      </c>
      <c r="X469" s="121">
        <v>3</v>
      </c>
      <c r="Y469" s="132" t="s">
        <v>86</v>
      </c>
      <c r="Z469" s="132" t="s">
        <v>86</v>
      </c>
      <c r="AA469" t="s">
        <v>60</v>
      </c>
      <c r="AB469" t="s">
        <v>91</v>
      </c>
      <c r="AC469" t="s">
        <v>184</v>
      </c>
      <c r="AD469" t="s">
        <v>170</v>
      </c>
      <c r="AE469" t="s">
        <v>185</v>
      </c>
      <c r="AF469">
        <f>$H$221</f>
        <v>0</v>
      </c>
    </row>
    <row r="470" spans="20:32" ht="18.75" hidden="1" customHeight="1">
      <c r="T470">
        <f t="shared" si="8"/>
        <v>0</v>
      </c>
      <c r="U470">
        <f t="shared" si="9"/>
        <v>0</v>
      </c>
      <c r="V470" s="86">
        <f t="shared" si="10"/>
        <v>0</v>
      </c>
      <c r="W470" s="86">
        <f t="shared" si="7"/>
        <v>0</v>
      </c>
      <c r="X470" s="121">
        <v>3</v>
      </c>
      <c r="Y470" s="132" t="s">
        <v>86</v>
      </c>
      <c r="Z470" s="132" t="s">
        <v>86</v>
      </c>
      <c r="AA470" t="s">
        <v>60</v>
      </c>
      <c r="AB470" t="s">
        <v>91</v>
      </c>
      <c r="AC470" t="s">
        <v>184</v>
      </c>
      <c r="AD470" t="s">
        <v>171</v>
      </c>
      <c r="AE470" t="s">
        <v>185</v>
      </c>
      <c r="AF470">
        <f>$H$223</f>
        <v>0</v>
      </c>
    </row>
    <row r="471" spans="20:32" ht="18.75" hidden="1" customHeight="1">
      <c r="T471">
        <f t="shared" si="8"/>
        <v>0</v>
      </c>
      <c r="U471">
        <f t="shared" si="9"/>
        <v>0</v>
      </c>
      <c r="V471" s="86">
        <f t="shared" si="10"/>
        <v>0</v>
      </c>
      <c r="W471" s="86">
        <f t="shared" si="7"/>
        <v>0</v>
      </c>
      <c r="X471" s="121">
        <v>3</v>
      </c>
      <c r="Y471" s="132" t="s">
        <v>86</v>
      </c>
      <c r="Z471" s="132" t="s">
        <v>86</v>
      </c>
      <c r="AA471" t="s">
        <v>60</v>
      </c>
      <c r="AB471" t="s">
        <v>91</v>
      </c>
      <c r="AC471" t="s">
        <v>184</v>
      </c>
      <c r="AD471" t="s">
        <v>172</v>
      </c>
      <c r="AE471" t="s">
        <v>185</v>
      </c>
      <c r="AF471">
        <f>$H$225</f>
        <v>0</v>
      </c>
    </row>
    <row r="472" spans="20:32" ht="18.75" hidden="1" customHeight="1">
      <c r="T472">
        <f t="shared" si="8"/>
        <v>0</v>
      </c>
      <c r="U472">
        <f t="shared" si="9"/>
        <v>0</v>
      </c>
      <c r="V472" s="86">
        <f t="shared" si="10"/>
        <v>0</v>
      </c>
      <c r="W472" s="86">
        <f t="shared" si="7"/>
        <v>0</v>
      </c>
      <c r="X472" s="121">
        <v>3</v>
      </c>
      <c r="Y472" s="132" t="s">
        <v>86</v>
      </c>
      <c r="Z472" s="132" t="s">
        <v>86</v>
      </c>
      <c r="AA472" t="s">
        <v>60</v>
      </c>
      <c r="AB472" t="s">
        <v>91</v>
      </c>
      <c r="AC472" t="s">
        <v>184</v>
      </c>
      <c r="AD472" t="s">
        <v>173</v>
      </c>
      <c r="AE472" t="s">
        <v>185</v>
      </c>
      <c r="AF472">
        <f>$H$227</f>
        <v>0</v>
      </c>
    </row>
    <row r="473" spans="20:32" ht="18.75" hidden="1" customHeight="1">
      <c r="T473">
        <f t="shared" si="8"/>
        <v>0</v>
      </c>
      <c r="U473">
        <f t="shared" si="9"/>
        <v>0</v>
      </c>
      <c r="V473" s="86">
        <f t="shared" si="10"/>
        <v>0</v>
      </c>
      <c r="W473" s="86">
        <f t="shared" si="7"/>
        <v>0</v>
      </c>
      <c r="X473" s="121">
        <v>3</v>
      </c>
      <c r="Y473" s="132" t="s">
        <v>86</v>
      </c>
      <c r="Z473" s="132" t="s">
        <v>86</v>
      </c>
      <c r="AA473" t="s">
        <v>60</v>
      </c>
      <c r="AB473" t="s">
        <v>91</v>
      </c>
      <c r="AC473" t="s">
        <v>184</v>
      </c>
      <c r="AD473" t="s">
        <v>174</v>
      </c>
      <c r="AE473" t="s">
        <v>185</v>
      </c>
      <c r="AF473">
        <f>$H$229</f>
        <v>0</v>
      </c>
    </row>
    <row r="474" spans="20:32" ht="18.75" hidden="1" customHeight="1">
      <c r="T474">
        <f t="shared" si="8"/>
        <v>0</v>
      </c>
      <c r="U474">
        <f t="shared" si="9"/>
        <v>0</v>
      </c>
      <c r="V474" s="86">
        <f t="shared" si="10"/>
        <v>0</v>
      </c>
      <c r="W474" s="86">
        <f t="shared" si="7"/>
        <v>0</v>
      </c>
      <c r="X474" s="121">
        <v>4</v>
      </c>
      <c r="Y474" s="132" t="s">
        <v>90</v>
      </c>
      <c r="Z474" s="132" t="s">
        <v>90</v>
      </c>
      <c r="AA474" t="s">
        <v>88</v>
      </c>
      <c r="AB474" t="s">
        <v>186</v>
      </c>
      <c r="AC474" t="s">
        <v>186</v>
      </c>
      <c r="AD474" t="s">
        <v>186</v>
      </c>
      <c r="AE474" t="s">
        <v>185</v>
      </c>
      <c r="AF474">
        <f>$C$238</f>
        <v>0</v>
      </c>
    </row>
    <row r="475" spans="20:32" ht="18.75" hidden="1" customHeight="1">
      <c r="T475">
        <f t="shared" si="8"/>
        <v>0</v>
      </c>
      <c r="U475">
        <f t="shared" si="9"/>
        <v>0</v>
      </c>
      <c r="V475" s="86">
        <f t="shared" si="10"/>
        <v>0</v>
      </c>
      <c r="W475" s="86">
        <f t="shared" si="7"/>
        <v>0</v>
      </c>
      <c r="X475" s="121">
        <v>4</v>
      </c>
      <c r="Y475" s="132" t="s">
        <v>92</v>
      </c>
      <c r="Z475" s="132" t="s">
        <v>92</v>
      </c>
      <c r="AA475" t="s">
        <v>88</v>
      </c>
      <c r="AB475" t="s">
        <v>186</v>
      </c>
      <c r="AC475" t="s">
        <v>175</v>
      </c>
      <c r="AD475" t="s">
        <v>264</v>
      </c>
      <c r="AE475" t="s">
        <v>160</v>
      </c>
      <c r="AF475">
        <f>$C$242</f>
        <v>0</v>
      </c>
    </row>
    <row r="476" spans="20:32" ht="18.75" hidden="1" customHeight="1">
      <c r="T476">
        <f t="shared" si="8"/>
        <v>0</v>
      </c>
      <c r="U476">
        <f t="shared" si="9"/>
        <v>0</v>
      </c>
      <c r="V476" s="86">
        <f t="shared" si="10"/>
        <v>0</v>
      </c>
      <c r="W476" s="86">
        <f t="shared" si="7"/>
        <v>0</v>
      </c>
      <c r="X476" s="121">
        <v>4</v>
      </c>
      <c r="Y476" s="132" t="s">
        <v>94</v>
      </c>
      <c r="Z476" s="132" t="s">
        <v>94</v>
      </c>
      <c r="AA476" t="s">
        <v>88</v>
      </c>
      <c r="AB476" t="s">
        <v>187</v>
      </c>
      <c r="AC476" t="s">
        <v>175</v>
      </c>
      <c r="AD476" t="s">
        <v>159</v>
      </c>
      <c r="AE476" t="s">
        <v>160</v>
      </c>
      <c r="AF476">
        <f>$C$248</f>
        <v>0</v>
      </c>
    </row>
    <row r="477" spans="20:32" ht="18.75" hidden="1" customHeight="1">
      <c r="T477">
        <f t="shared" si="8"/>
        <v>0</v>
      </c>
      <c r="U477">
        <f t="shared" si="9"/>
        <v>0</v>
      </c>
      <c r="V477" s="86">
        <f t="shared" si="10"/>
        <v>0</v>
      </c>
      <c r="W477" s="86">
        <f t="shared" si="7"/>
        <v>0</v>
      </c>
      <c r="X477" s="121">
        <v>4</v>
      </c>
      <c r="Y477" s="132" t="s">
        <v>95</v>
      </c>
      <c r="Z477" s="132" t="s">
        <v>95</v>
      </c>
      <c r="AA477" t="s">
        <v>88</v>
      </c>
      <c r="AB477" t="s">
        <v>187</v>
      </c>
      <c r="AC477" t="s">
        <v>175</v>
      </c>
      <c r="AD477" t="s">
        <v>184</v>
      </c>
      <c r="AE477" t="s">
        <v>185</v>
      </c>
      <c r="AF477">
        <f>$C$252</f>
        <v>0</v>
      </c>
    </row>
    <row r="478" spans="20:32" ht="18.75" hidden="1" customHeight="1">
      <c r="T478">
        <f t="shared" si="8"/>
        <v>0</v>
      </c>
      <c r="U478">
        <f t="shared" si="9"/>
        <v>0</v>
      </c>
      <c r="V478" s="86">
        <f t="shared" si="10"/>
        <v>0</v>
      </c>
      <c r="W478" s="86">
        <f t="shared" si="7"/>
        <v>0</v>
      </c>
      <c r="X478" s="121">
        <v>4</v>
      </c>
      <c r="Y478" s="132" t="s">
        <v>98</v>
      </c>
      <c r="Z478" s="132" t="s">
        <v>98</v>
      </c>
      <c r="AA478" t="s">
        <v>88</v>
      </c>
      <c r="AB478" t="s">
        <v>188</v>
      </c>
      <c r="AC478" t="s">
        <v>175</v>
      </c>
      <c r="AD478" t="s">
        <v>260</v>
      </c>
      <c r="AE478" t="s">
        <v>160</v>
      </c>
      <c r="AF478">
        <f>$C$258</f>
        <v>0</v>
      </c>
    </row>
    <row r="479" spans="20:32" ht="18.75" hidden="1" customHeight="1">
      <c r="T479">
        <f t="shared" si="8"/>
        <v>0</v>
      </c>
      <c r="U479">
        <f t="shared" si="9"/>
        <v>0</v>
      </c>
      <c r="V479" s="86">
        <f t="shared" si="10"/>
        <v>0</v>
      </c>
      <c r="W479" s="86">
        <f t="shared" si="7"/>
        <v>0</v>
      </c>
      <c r="X479" s="121">
        <v>4</v>
      </c>
      <c r="Y479" s="132" t="s">
        <v>229</v>
      </c>
      <c r="Z479" s="132" t="s">
        <v>229</v>
      </c>
      <c r="AA479" t="s">
        <v>88</v>
      </c>
      <c r="AB479" t="s">
        <v>188</v>
      </c>
      <c r="AC479" t="s">
        <v>175</v>
      </c>
      <c r="AD479" t="s">
        <v>189</v>
      </c>
      <c r="AE479" t="s">
        <v>160</v>
      </c>
      <c r="AF479">
        <f>$C$262</f>
        <v>0</v>
      </c>
    </row>
    <row r="480" spans="20:32" ht="18.75" hidden="1" customHeight="1">
      <c r="T480">
        <f t="shared" si="8"/>
        <v>0</v>
      </c>
      <c r="U480">
        <f t="shared" si="9"/>
        <v>0</v>
      </c>
      <c r="V480" s="86">
        <f t="shared" si="10"/>
        <v>0</v>
      </c>
      <c r="W480" s="86">
        <f t="shared" si="7"/>
        <v>0</v>
      </c>
      <c r="X480" s="121">
        <v>5</v>
      </c>
      <c r="Y480" s="132" t="s">
        <v>100</v>
      </c>
      <c r="Z480" s="132" t="s">
        <v>100</v>
      </c>
      <c r="AA480" t="s">
        <v>99</v>
      </c>
      <c r="AB480" t="s">
        <v>103</v>
      </c>
      <c r="AC480" t="s">
        <v>103</v>
      </c>
      <c r="AD480">
        <v>1</v>
      </c>
      <c r="AE480" t="str">
        <f>$D$270</f>
        <v>Bankens rutiner for varsling og konsekvensvurdering i forbindelse med endringer i egne systemer og lignende.</v>
      </c>
      <c r="AF480">
        <f>$J$270</f>
        <v>0</v>
      </c>
    </row>
    <row r="481" spans="20:32" ht="18.75" hidden="1" customHeight="1">
      <c r="T481">
        <f t="shared" si="8"/>
        <v>0</v>
      </c>
      <c r="U481">
        <f t="shared" si="9"/>
        <v>0</v>
      </c>
      <c r="V481" s="86">
        <f t="shared" si="10"/>
        <v>0</v>
      </c>
      <c r="W481" s="86">
        <f t="shared" si="7"/>
        <v>0</v>
      </c>
      <c r="X481" s="121">
        <v>5</v>
      </c>
      <c r="Y481" s="132" t="s">
        <v>100</v>
      </c>
      <c r="Z481" s="132" t="s">
        <v>100</v>
      </c>
      <c r="AA481" t="s">
        <v>99</v>
      </c>
      <c r="AB481" t="s">
        <v>103</v>
      </c>
      <c r="AC481" t="s">
        <v>103</v>
      </c>
      <c r="AD481">
        <v>2</v>
      </c>
      <c r="AE481" t="str">
        <f>$D$272</f>
        <v>Bankens egen beredskaps- og varslingsplan, herunder bankens rutiner for ekstern varsling ved avbruddssituasjoner.</v>
      </c>
      <c r="AF481">
        <f>$J$272</f>
        <v>0</v>
      </c>
    </row>
    <row r="482" spans="20:32" ht="18.75" hidden="1" customHeight="1">
      <c r="T482">
        <f t="shared" si="8"/>
        <v>0</v>
      </c>
      <c r="U482">
        <f t="shared" si="9"/>
        <v>0</v>
      </c>
      <c r="V482" s="86">
        <f t="shared" si="10"/>
        <v>0</v>
      </c>
      <c r="W482" s="86">
        <f t="shared" si="7"/>
        <v>0</v>
      </c>
      <c r="X482" s="121">
        <v>5</v>
      </c>
      <c r="Y482" s="132" t="s">
        <v>100</v>
      </c>
      <c r="Z482" s="132" t="s">
        <v>100</v>
      </c>
      <c r="AA482" t="s">
        <v>99</v>
      </c>
      <c r="AB482" t="s">
        <v>103</v>
      </c>
      <c r="AC482" t="s">
        <v>103</v>
      </c>
      <c r="AD482">
        <v>3</v>
      </c>
      <c r="AE482" t="str">
        <f>$D$274</f>
        <v>Bankens rutiner for intern varsling og informasjon om driftsavbrudd.</v>
      </c>
      <c r="AF482">
        <f>$J$274</f>
        <v>0</v>
      </c>
    </row>
    <row r="483" spans="20:32" ht="18.75" hidden="1" customHeight="1">
      <c r="T483">
        <f t="shared" si="8"/>
        <v>0</v>
      </c>
      <c r="U483">
        <f t="shared" si="9"/>
        <v>0</v>
      </c>
      <c r="V483" s="86">
        <f t="shared" si="10"/>
        <v>0</v>
      </c>
      <c r="W483" s="86">
        <f t="shared" si="7"/>
        <v>0</v>
      </c>
      <c r="X483" s="121">
        <v>5</v>
      </c>
      <c r="Y483" s="132" t="s">
        <v>100</v>
      </c>
      <c r="Z483" s="132" t="s">
        <v>100</v>
      </c>
      <c r="AA483" t="s">
        <v>99</v>
      </c>
      <c r="AB483" t="s">
        <v>103</v>
      </c>
      <c r="AC483" t="s">
        <v>103</v>
      </c>
      <c r="AD483">
        <v>4</v>
      </c>
      <c r="AE483" t="str">
        <f>$D$276</f>
        <v>Bankens rutiner for eskalering (involvering av ledelse og berørte miljøer) ved alvorligere driftsavbrudd.</v>
      </c>
      <c r="AF483">
        <f>$J$276</f>
        <v>0</v>
      </c>
    </row>
    <row r="484" spans="20:32" ht="18.75" hidden="1" customHeight="1">
      <c r="T484">
        <f t="shared" si="8"/>
        <v>0</v>
      </c>
      <c r="U484">
        <f t="shared" si="9"/>
        <v>0</v>
      </c>
      <c r="V484" s="86">
        <f t="shared" si="10"/>
        <v>0</v>
      </c>
      <c r="W484" s="86">
        <f t="shared" si="7"/>
        <v>0</v>
      </c>
      <c r="X484" s="121">
        <v>5</v>
      </c>
      <c r="Y484" s="132" t="s">
        <v>100</v>
      </c>
      <c r="Z484" s="132" t="s">
        <v>100</v>
      </c>
      <c r="AA484" t="s">
        <v>99</v>
      </c>
      <c r="AB484" t="s">
        <v>103</v>
      </c>
      <c r="AC484" t="s">
        <v>103</v>
      </c>
      <c r="AD484">
        <v>5</v>
      </c>
      <c r="AE484" t="str">
        <f>$D$278</f>
        <v>Bankens rutiner for kontroll og testing av egne og medhjelperes reserveløsninger.</v>
      </c>
      <c r="AF484">
        <f>$J$278</f>
        <v>0</v>
      </c>
    </row>
    <row r="485" spans="20:32" ht="18.75" hidden="1" customHeight="1">
      <c r="T485">
        <f t="shared" si="8"/>
        <v>0</v>
      </c>
      <c r="U485">
        <f t="shared" si="9"/>
        <v>0</v>
      </c>
      <c r="V485" s="86">
        <f t="shared" ref="V485:V496" si="11">$J$19</f>
        <v>0</v>
      </c>
      <c r="W485" s="86">
        <f t="shared" si="7"/>
        <v>0</v>
      </c>
      <c r="X485" s="121">
        <v>5</v>
      </c>
      <c r="Y485" s="132" t="s">
        <v>100</v>
      </c>
      <c r="Z485" s="132" t="s">
        <v>100</v>
      </c>
      <c r="AA485" t="s">
        <v>99</v>
      </c>
      <c r="AB485" t="s">
        <v>103</v>
      </c>
      <c r="AC485" t="s">
        <v>103</v>
      </c>
      <c r="AD485">
        <v>6</v>
      </c>
      <c r="AE485" t="str">
        <f>$D$280</f>
        <v>Bankens rutiner og beredskapsplaner for flytting til alternativt driftssted.</v>
      </c>
      <c r="AF485">
        <f>$J$280</f>
        <v>0</v>
      </c>
    </row>
    <row r="486" spans="20:32" ht="18.75" hidden="1" customHeight="1">
      <c r="T486">
        <f t="shared" si="8"/>
        <v>0</v>
      </c>
      <c r="U486">
        <f t="shared" si="9"/>
        <v>0</v>
      </c>
      <c r="V486" s="86">
        <f t="shared" si="11"/>
        <v>0</v>
      </c>
      <c r="W486" s="86">
        <f t="shared" si="7"/>
        <v>0</v>
      </c>
      <c r="X486" s="121">
        <v>5</v>
      </c>
      <c r="Y486" s="132" t="s">
        <v>100</v>
      </c>
      <c r="Z486" s="132" t="s">
        <v>100</v>
      </c>
      <c r="AA486" t="s">
        <v>99</v>
      </c>
      <c r="AB486" t="s">
        <v>103</v>
      </c>
      <c r="AC486" t="s">
        <v>103</v>
      </c>
      <c r="AD486">
        <v>7</v>
      </c>
      <c r="AE486" t="str">
        <f>$D$282</f>
        <v>Tidsmedgang for å være operativ på alternativt driftssted.</v>
      </c>
      <c r="AF486">
        <f>$J$282</f>
        <v>0</v>
      </c>
    </row>
    <row r="487" spans="20:32" ht="18.75" hidden="1" customHeight="1">
      <c r="T487">
        <f t="shared" si="8"/>
        <v>0</v>
      </c>
      <c r="U487">
        <f t="shared" si="9"/>
        <v>0</v>
      </c>
      <c r="V487" s="86">
        <f t="shared" si="11"/>
        <v>0</v>
      </c>
      <c r="W487" s="86">
        <f t="shared" si="7"/>
        <v>0</v>
      </c>
      <c r="X487" s="121">
        <v>5</v>
      </c>
      <c r="Y487" s="132" t="s">
        <v>100</v>
      </c>
      <c r="Z487" s="132" t="s">
        <v>100</v>
      </c>
      <c r="AA487" t="s">
        <v>99</v>
      </c>
      <c r="AB487" t="s">
        <v>103</v>
      </c>
      <c r="AC487" t="s">
        <v>103</v>
      </c>
      <c r="AD487">
        <v>8</v>
      </c>
      <c r="AE487" t="str">
        <f>$D$284</f>
        <v>Bankens og medhjelperes sikring mot brann, brudd i tele- og strømforsyning.</v>
      </c>
      <c r="AF487">
        <f>$J$284</f>
        <v>0</v>
      </c>
    </row>
    <row r="488" spans="20:32" ht="18.75" hidden="1" customHeight="1">
      <c r="T488">
        <f t="shared" si="8"/>
        <v>0</v>
      </c>
      <c r="U488">
        <f t="shared" si="9"/>
        <v>0</v>
      </c>
      <c r="V488" s="86">
        <f t="shared" si="11"/>
        <v>0</v>
      </c>
      <c r="W488" s="86">
        <f t="shared" si="7"/>
        <v>0</v>
      </c>
      <c r="X488" s="121">
        <v>5</v>
      </c>
      <c r="Y488" s="132" t="s">
        <v>100</v>
      </c>
      <c r="Z488" s="132" t="s">
        <v>100</v>
      </c>
      <c r="AA488" t="s">
        <v>99</v>
      </c>
      <c r="AB488" t="s">
        <v>103</v>
      </c>
      <c r="AC488" t="s">
        <v>103</v>
      </c>
      <c r="AD488">
        <v>9</v>
      </c>
      <c r="AE488" t="str">
        <f>$D$286</f>
        <v>Bankens beredskap ved en større arbeidskonflikt innen banknæringen.</v>
      </c>
      <c r="AF488">
        <f>$J$286</f>
        <v>0</v>
      </c>
    </row>
    <row r="489" spans="20:32" ht="18.75" hidden="1" customHeight="1">
      <c r="T489">
        <f t="shared" si="8"/>
        <v>0</v>
      </c>
      <c r="U489">
        <f t="shared" si="9"/>
        <v>0</v>
      </c>
      <c r="V489" s="86">
        <f t="shared" si="11"/>
        <v>0</v>
      </c>
      <c r="W489" s="86">
        <f t="shared" si="7"/>
        <v>0</v>
      </c>
      <c r="X489" s="121">
        <v>5</v>
      </c>
      <c r="Y489" s="132" t="s">
        <v>100</v>
      </c>
      <c r="Z489" s="132" t="s">
        <v>100</v>
      </c>
      <c r="AA489" t="s">
        <v>99</v>
      </c>
      <c r="AB489" t="s">
        <v>103</v>
      </c>
      <c r="AC489" t="s">
        <v>103</v>
      </c>
      <c r="AD489">
        <v>10</v>
      </c>
      <c r="AE489" t="str">
        <f>$D$288</f>
        <v>Bankens rutiner og beredskap for varsling og omfordeling av likviditet i interbankmarkedet ved driftsstans som medfører at banken ikke kan sende transaksjoner til NICS.</v>
      </c>
      <c r="AF489">
        <f>$J$288</f>
        <v>0</v>
      </c>
    </row>
    <row r="490" spans="20:32" ht="18.75" hidden="1" customHeight="1">
      <c r="T490">
        <f t="shared" si="8"/>
        <v>0</v>
      </c>
      <c r="U490">
        <f t="shared" si="9"/>
        <v>0</v>
      </c>
      <c r="V490" s="86">
        <f t="shared" si="11"/>
        <v>0</v>
      </c>
      <c r="W490" s="86">
        <f t="shared" si="7"/>
        <v>0</v>
      </c>
      <c r="X490" s="121">
        <v>5</v>
      </c>
      <c r="Y490" s="132" t="s">
        <v>100</v>
      </c>
      <c r="Z490" s="132" t="s">
        <v>100</v>
      </c>
      <c r="AA490" t="s">
        <v>99</v>
      </c>
      <c r="AB490" t="s">
        <v>103</v>
      </c>
      <c r="AC490" t="s">
        <v>103</v>
      </c>
      <c r="AD490" t="s">
        <v>190</v>
      </c>
      <c r="AE490" t="s">
        <v>191</v>
      </c>
      <c r="AF490">
        <f>AVERAGE($AF$480:$AF$489)</f>
        <v>0</v>
      </c>
    </row>
    <row r="491" spans="20:32" ht="18.75" hidden="1" customHeight="1">
      <c r="T491">
        <f t="shared" si="8"/>
        <v>0</v>
      </c>
      <c r="U491">
        <f t="shared" si="9"/>
        <v>0</v>
      </c>
      <c r="V491" s="86">
        <f t="shared" si="11"/>
        <v>0</v>
      </c>
      <c r="W491" s="86">
        <f t="shared" si="7"/>
        <v>0</v>
      </c>
      <c r="X491" s="121">
        <v>6</v>
      </c>
      <c r="Y491" s="132" t="s">
        <v>116</v>
      </c>
      <c r="Z491" s="132" t="s">
        <v>116</v>
      </c>
      <c r="AA491" t="s">
        <v>192</v>
      </c>
      <c r="AB491" t="s">
        <v>193</v>
      </c>
      <c r="AC491" t="s">
        <v>194</v>
      </c>
      <c r="AD491" t="s">
        <v>194</v>
      </c>
      <c r="AE491" t="s">
        <v>160</v>
      </c>
      <c r="AF491">
        <f>$C$295</f>
        <v>0</v>
      </c>
    </row>
    <row r="492" spans="20:32" ht="18.75" hidden="1" customHeight="1">
      <c r="T492">
        <f t="shared" si="8"/>
        <v>0</v>
      </c>
      <c r="U492">
        <f t="shared" si="9"/>
        <v>0</v>
      </c>
      <c r="V492" s="86">
        <f t="shared" si="11"/>
        <v>0</v>
      </c>
      <c r="W492" s="86">
        <f t="shared" si="7"/>
        <v>0</v>
      </c>
      <c r="X492" s="121">
        <v>6</v>
      </c>
      <c r="Y492" s="132" t="s">
        <v>119</v>
      </c>
      <c r="Z492" s="132" t="s">
        <v>119</v>
      </c>
      <c r="AA492" t="s">
        <v>192</v>
      </c>
      <c r="AB492" t="s">
        <v>193</v>
      </c>
      <c r="AC492" t="s">
        <v>194</v>
      </c>
      <c r="AD492" t="s">
        <v>195</v>
      </c>
      <c r="AE492" t="s">
        <v>196</v>
      </c>
    </row>
    <row r="493" spans="20:32" ht="18.75" hidden="1" customHeight="1">
      <c r="T493">
        <f t="shared" si="8"/>
        <v>0</v>
      </c>
      <c r="U493">
        <f t="shared" si="9"/>
        <v>0</v>
      </c>
      <c r="V493" s="86">
        <f t="shared" si="11"/>
        <v>0</v>
      </c>
      <c r="W493" s="86">
        <f t="shared" si="7"/>
        <v>0</v>
      </c>
      <c r="X493" s="121">
        <v>6</v>
      </c>
      <c r="Y493" s="132" t="s">
        <v>124</v>
      </c>
      <c r="Z493" s="132" t="s">
        <v>124</v>
      </c>
      <c r="AA493" t="s">
        <v>192</v>
      </c>
      <c r="AB493" t="s">
        <v>123</v>
      </c>
      <c r="AC493" t="s">
        <v>175</v>
      </c>
      <c r="AD493" t="s">
        <v>197</v>
      </c>
      <c r="AE493" t="s">
        <v>160</v>
      </c>
      <c r="AF493">
        <f>$C$316</f>
        <v>0</v>
      </c>
    </row>
    <row r="494" spans="20:32" ht="18.75" hidden="1" customHeight="1">
      <c r="T494">
        <f t="shared" si="8"/>
        <v>0</v>
      </c>
      <c r="U494">
        <f t="shared" si="9"/>
        <v>0</v>
      </c>
      <c r="V494" s="86">
        <f t="shared" si="11"/>
        <v>0</v>
      </c>
      <c r="W494" s="86">
        <f t="shared" si="7"/>
        <v>0</v>
      </c>
      <c r="X494" s="121">
        <v>6</v>
      </c>
      <c r="Y494" s="132" t="s">
        <v>125</v>
      </c>
      <c r="Z494" s="132" t="s">
        <v>125</v>
      </c>
      <c r="AA494" t="s">
        <v>192</v>
      </c>
      <c r="AB494" t="s">
        <v>227</v>
      </c>
      <c r="AC494" t="s">
        <v>175</v>
      </c>
      <c r="AD494" t="s">
        <v>198</v>
      </c>
      <c r="AE494" t="s">
        <v>160</v>
      </c>
      <c r="AF494">
        <f>$C$322</f>
        <v>0</v>
      </c>
    </row>
    <row r="495" spans="20:32" ht="18.649999999999999" hidden="1" customHeight="1">
      <c r="T495">
        <f t="shared" si="8"/>
        <v>0</v>
      </c>
      <c r="U495">
        <f t="shared" si="9"/>
        <v>0</v>
      </c>
      <c r="V495" s="86">
        <f t="shared" si="11"/>
        <v>0</v>
      </c>
      <c r="W495" s="86">
        <f t="shared" si="7"/>
        <v>0</v>
      </c>
      <c r="X495" s="121">
        <v>6</v>
      </c>
      <c r="Y495" s="132" t="s">
        <v>127</v>
      </c>
      <c r="Z495" s="132" t="s">
        <v>127</v>
      </c>
      <c r="AA495" t="s">
        <v>192</v>
      </c>
      <c r="AB495" t="s">
        <v>227</v>
      </c>
      <c r="AC495" t="s">
        <v>175</v>
      </c>
      <c r="AD495" t="s">
        <v>257</v>
      </c>
      <c r="AE495" t="s">
        <v>160</v>
      </c>
      <c r="AF495">
        <f>$C$326</f>
        <v>0</v>
      </c>
    </row>
    <row r="496" spans="20:32" ht="18.75" hidden="1" customHeight="1">
      <c r="T496">
        <f t="shared" si="8"/>
        <v>0</v>
      </c>
      <c r="U496">
        <f t="shared" si="9"/>
        <v>0</v>
      </c>
      <c r="V496" s="86">
        <f t="shared" si="11"/>
        <v>0</v>
      </c>
      <c r="W496" s="86">
        <f t="shared" si="7"/>
        <v>0</v>
      </c>
      <c r="X496" s="121">
        <v>7</v>
      </c>
      <c r="Y496" s="133" t="s">
        <v>281</v>
      </c>
      <c r="Z496" s="133" t="s">
        <v>281</v>
      </c>
      <c r="AA496" t="s">
        <v>275</v>
      </c>
      <c r="AB496" t="s">
        <v>275</v>
      </c>
      <c r="AC496" t="s">
        <v>252</v>
      </c>
      <c r="AD496" t="s">
        <v>277</v>
      </c>
      <c r="AE496" t="s">
        <v>252</v>
      </c>
      <c r="AF496">
        <f>$C$347</f>
        <v>0</v>
      </c>
    </row>
    <row r="497" spans="20:31" hidden="1">
      <c r="T497">
        <f t="shared" ref="T497:T526" si="12">$L$19</f>
        <v>0</v>
      </c>
      <c r="U497">
        <f t="shared" ref="U497:U526" si="13">$C$19</f>
        <v>0</v>
      </c>
      <c r="V497" s="86">
        <f t="shared" ref="V497:V526" si="14">$J$19</f>
        <v>0</v>
      </c>
      <c r="W497" s="86">
        <f t="shared" si="7"/>
        <v>0</v>
      </c>
      <c r="X497" s="121" t="s">
        <v>199</v>
      </c>
      <c r="Y497" s="121" t="str">
        <f>$B$42</f>
        <v>Operativ enhet likviditet</v>
      </c>
      <c r="Z497" s="132" t="s">
        <v>35</v>
      </c>
      <c r="AA497" s="87">
        <f>$F$43</f>
        <v>0</v>
      </c>
      <c r="AB497">
        <f>$J$43</f>
        <v>0</v>
      </c>
      <c r="AC497">
        <f>$L$43</f>
        <v>0</v>
      </c>
      <c r="AD497">
        <f>$N$43</f>
        <v>0</v>
      </c>
      <c r="AE497" t="s">
        <v>200</v>
      </c>
    </row>
    <row r="498" spans="20:31" hidden="1">
      <c r="T498">
        <f t="shared" si="12"/>
        <v>0</v>
      </c>
      <c r="U498">
        <f t="shared" si="13"/>
        <v>0</v>
      </c>
      <c r="V498" s="86">
        <f t="shared" si="14"/>
        <v>0</v>
      </c>
      <c r="W498" s="86">
        <f t="shared" si="7"/>
        <v>0</v>
      </c>
      <c r="X498" s="121" t="s">
        <v>199</v>
      </c>
      <c r="Y498" s="121" t="str">
        <f t="shared" ref="Y498:Y499" si="15">$B$42</f>
        <v>Operativ enhet likviditet</v>
      </c>
      <c r="Z498" s="132" t="s">
        <v>36</v>
      </c>
      <c r="AA498" s="87">
        <f>$F$45</f>
        <v>0</v>
      </c>
      <c r="AB498">
        <f>$J$45</f>
        <v>0</v>
      </c>
      <c r="AC498">
        <f>$L$45</f>
        <v>0</v>
      </c>
      <c r="AD498">
        <f>$N$45</f>
        <v>0</v>
      </c>
      <c r="AE498" t="s">
        <v>200</v>
      </c>
    </row>
    <row r="499" spans="20:31" hidden="1">
      <c r="T499">
        <f t="shared" si="12"/>
        <v>0</v>
      </c>
      <c r="U499">
        <f t="shared" si="13"/>
        <v>0</v>
      </c>
      <c r="V499" s="86">
        <f t="shared" si="14"/>
        <v>0</v>
      </c>
      <c r="W499" s="86">
        <f t="shared" si="7"/>
        <v>0</v>
      </c>
      <c r="X499" s="121" t="s">
        <v>199</v>
      </c>
      <c r="Y499" s="121" t="str">
        <f t="shared" si="15"/>
        <v>Operativ enhet likviditet</v>
      </c>
      <c r="Z499" s="132" t="s">
        <v>201</v>
      </c>
      <c r="AA499" s="87">
        <f>$F$47</f>
        <v>0</v>
      </c>
      <c r="AB499">
        <f>$J$47</f>
        <v>0</v>
      </c>
      <c r="AC499">
        <f>$L$47</f>
        <v>0</v>
      </c>
      <c r="AD499">
        <f>$N$47</f>
        <v>0</v>
      </c>
      <c r="AE499" t="s">
        <v>200</v>
      </c>
    </row>
    <row r="500" spans="20:31" hidden="1">
      <c r="T500">
        <f t="shared" si="12"/>
        <v>0</v>
      </c>
      <c r="U500">
        <f t="shared" si="13"/>
        <v>0</v>
      </c>
      <c r="V500" s="86">
        <f t="shared" si="14"/>
        <v>0</v>
      </c>
      <c r="W500" s="86">
        <f t="shared" si="7"/>
        <v>0</v>
      </c>
      <c r="X500" s="121" t="s">
        <v>199</v>
      </c>
      <c r="Y500" s="121" t="str">
        <f>$B$50</f>
        <v>Informasjonsavdeling</v>
      </c>
      <c r="Z500" s="132" t="s">
        <v>35</v>
      </c>
      <c r="AA500" s="87">
        <f>$F$51</f>
        <v>0</v>
      </c>
      <c r="AB500">
        <f>$J$51</f>
        <v>0</v>
      </c>
      <c r="AC500">
        <f>$L$51</f>
        <v>0</v>
      </c>
      <c r="AD500">
        <f>$N$51</f>
        <v>0</v>
      </c>
      <c r="AE500" t="s">
        <v>200</v>
      </c>
    </row>
    <row r="501" spans="20:31" hidden="1">
      <c r="T501">
        <f t="shared" si="12"/>
        <v>0</v>
      </c>
      <c r="U501">
        <f t="shared" si="13"/>
        <v>0</v>
      </c>
      <c r="V501" s="86">
        <f t="shared" si="14"/>
        <v>0</v>
      </c>
      <c r="W501" s="86">
        <f t="shared" si="7"/>
        <v>0</v>
      </c>
      <c r="X501" s="121" t="s">
        <v>199</v>
      </c>
      <c r="Y501" s="121" t="str">
        <f t="shared" ref="Y501:Y502" si="16">$B$50</f>
        <v>Informasjonsavdeling</v>
      </c>
      <c r="Z501" s="132" t="s">
        <v>36</v>
      </c>
      <c r="AA501" s="87">
        <f>$F$53</f>
        <v>0</v>
      </c>
      <c r="AB501">
        <f>J53</f>
        <v>0</v>
      </c>
      <c r="AC501">
        <f>$L$53</f>
        <v>0</v>
      </c>
      <c r="AD501">
        <f>$N$53</f>
        <v>0</v>
      </c>
      <c r="AE501" t="s">
        <v>200</v>
      </c>
    </row>
    <row r="502" spans="20:31" hidden="1">
      <c r="T502">
        <f t="shared" si="12"/>
        <v>0</v>
      </c>
      <c r="U502">
        <f t="shared" si="13"/>
        <v>0</v>
      </c>
      <c r="V502" s="86">
        <f t="shared" si="14"/>
        <v>0</v>
      </c>
      <c r="W502" s="86">
        <f t="shared" si="7"/>
        <v>0</v>
      </c>
      <c r="X502" s="121" t="s">
        <v>199</v>
      </c>
      <c r="Y502" s="121" t="str">
        <f t="shared" si="16"/>
        <v>Informasjonsavdeling</v>
      </c>
      <c r="Z502" s="132" t="s">
        <v>201</v>
      </c>
      <c r="AA502" s="87">
        <f>$F$55</f>
        <v>0</v>
      </c>
      <c r="AB502">
        <f>$J$55</f>
        <v>0</v>
      </c>
      <c r="AC502">
        <f>$L$55</f>
        <v>0</v>
      </c>
      <c r="AD502">
        <f>$N$55</f>
        <v>0</v>
      </c>
      <c r="AE502" t="s">
        <v>200</v>
      </c>
    </row>
    <row r="503" spans="20:31" hidden="1">
      <c r="T503">
        <f t="shared" si="12"/>
        <v>0</v>
      </c>
      <c r="U503">
        <f t="shared" si="13"/>
        <v>0</v>
      </c>
      <c r="V503" s="86">
        <f t="shared" si="14"/>
        <v>0</v>
      </c>
      <c r="W503" s="86">
        <f t="shared" si="7"/>
        <v>0</v>
      </c>
      <c r="X503" s="121" t="s">
        <v>199</v>
      </c>
      <c r="Y503" s="121" t="str">
        <f>$B$58</f>
        <v>Driftsansvarlig
for transaksjons- 
utveksling med NICS</v>
      </c>
      <c r="Z503" s="132" t="s">
        <v>35</v>
      </c>
      <c r="AA503">
        <f>$F$59</f>
        <v>0</v>
      </c>
      <c r="AB503">
        <f>$J$59</f>
        <v>0</v>
      </c>
      <c r="AC503">
        <f>$L$59</f>
        <v>0</v>
      </c>
      <c r="AD503">
        <f>$N$59</f>
        <v>0</v>
      </c>
      <c r="AE503" t="s">
        <v>200</v>
      </c>
    </row>
    <row r="504" spans="20:31" hidden="1">
      <c r="T504">
        <f t="shared" si="12"/>
        <v>0</v>
      </c>
      <c r="U504">
        <f t="shared" si="13"/>
        <v>0</v>
      </c>
      <c r="V504" s="86">
        <f t="shared" si="14"/>
        <v>0</v>
      </c>
      <c r="W504" s="86">
        <f t="shared" si="7"/>
        <v>0</v>
      </c>
      <c r="X504" s="121" t="s">
        <v>199</v>
      </c>
      <c r="Y504" s="121" t="str">
        <f t="shared" ref="Y504:Y505" si="17">$B$58</f>
        <v>Driftsansvarlig
for transaksjons- 
utveksling med NICS</v>
      </c>
      <c r="Z504" s="132" t="s">
        <v>36</v>
      </c>
      <c r="AA504">
        <f>$F$61</f>
        <v>0</v>
      </c>
      <c r="AB504">
        <f>$J$61</f>
        <v>0</v>
      </c>
      <c r="AC504">
        <f>$L$61</f>
        <v>0</v>
      </c>
      <c r="AD504">
        <f>$N$61</f>
        <v>0</v>
      </c>
      <c r="AE504" t="s">
        <v>200</v>
      </c>
    </row>
    <row r="505" spans="20:31" hidden="1">
      <c r="T505">
        <f t="shared" si="12"/>
        <v>0</v>
      </c>
      <c r="U505">
        <f t="shared" si="13"/>
        <v>0</v>
      </c>
      <c r="V505" s="86">
        <f t="shared" si="14"/>
        <v>0</v>
      </c>
      <c r="W505" s="86">
        <f t="shared" si="7"/>
        <v>0</v>
      </c>
      <c r="X505" s="121" t="s">
        <v>199</v>
      </c>
      <c r="Y505" s="121" t="str">
        <f t="shared" si="17"/>
        <v>Driftsansvarlig
for transaksjons- 
utveksling med NICS</v>
      </c>
      <c r="Z505" s="132" t="s">
        <v>201</v>
      </c>
      <c r="AA505">
        <f>$F$63</f>
        <v>0</v>
      </c>
      <c r="AB505">
        <f>$J$63</f>
        <v>0</v>
      </c>
      <c r="AC505">
        <f>$L$63</f>
        <v>0</v>
      </c>
      <c r="AD505">
        <f>$N$63</f>
        <v>0</v>
      </c>
      <c r="AE505" t="s">
        <v>200</v>
      </c>
    </row>
    <row r="506" spans="20:31" hidden="1">
      <c r="T506">
        <f t="shared" si="12"/>
        <v>0</v>
      </c>
      <c r="U506">
        <f t="shared" si="13"/>
        <v>0</v>
      </c>
      <c r="V506" s="86">
        <f t="shared" si="14"/>
        <v>0</v>
      </c>
      <c r="W506" s="86">
        <f t="shared" si="7"/>
        <v>0</v>
      </c>
      <c r="X506" s="121" t="s">
        <v>199</v>
      </c>
      <c r="Y506" s="121" t="str">
        <f>$B$66</f>
        <v>Anmodning om
utsettelse av innleveringsfrist1</v>
      </c>
      <c r="Z506" s="132" t="s">
        <v>35</v>
      </c>
      <c r="AA506">
        <f>$F$67</f>
        <v>0</v>
      </c>
      <c r="AB506">
        <f>$J$67</f>
        <v>0</v>
      </c>
      <c r="AC506">
        <f>L67</f>
        <v>0</v>
      </c>
      <c r="AD506">
        <f>$N$67</f>
        <v>0</v>
      </c>
      <c r="AE506" t="s">
        <v>200</v>
      </c>
    </row>
    <row r="507" spans="20:31" hidden="1">
      <c r="T507">
        <f t="shared" si="12"/>
        <v>0</v>
      </c>
      <c r="U507">
        <f t="shared" si="13"/>
        <v>0</v>
      </c>
      <c r="V507" s="86">
        <f t="shared" si="14"/>
        <v>0</v>
      </c>
      <c r="W507" s="86">
        <f t="shared" si="7"/>
        <v>0</v>
      </c>
      <c r="X507" s="121" t="s">
        <v>199</v>
      </c>
      <c r="Y507" s="121" t="str">
        <f t="shared" ref="Y507:Y508" si="18">$B$66</f>
        <v>Anmodning om
utsettelse av innleveringsfrist1</v>
      </c>
      <c r="Z507" s="132" t="s">
        <v>36</v>
      </c>
      <c r="AA507">
        <f>$F$69</f>
        <v>0</v>
      </c>
      <c r="AB507">
        <f>$J$69</f>
        <v>0</v>
      </c>
      <c r="AC507">
        <f>$L$69</f>
        <v>0</v>
      </c>
      <c r="AD507">
        <f>$N$69</f>
        <v>0</v>
      </c>
      <c r="AE507" t="s">
        <v>200</v>
      </c>
    </row>
    <row r="508" spans="20:31" hidden="1">
      <c r="T508">
        <f t="shared" si="12"/>
        <v>0</v>
      </c>
      <c r="U508">
        <f t="shared" si="13"/>
        <v>0</v>
      </c>
      <c r="V508" s="86">
        <f t="shared" si="14"/>
        <v>0</v>
      </c>
      <c r="W508" s="86">
        <f t="shared" si="7"/>
        <v>0</v>
      </c>
      <c r="X508" s="121" t="s">
        <v>199</v>
      </c>
      <c r="Y508" s="121" t="str">
        <f t="shared" si="18"/>
        <v>Anmodning om
utsettelse av innleveringsfrist1</v>
      </c>
      <c r="Z508" s="132" t="s">
        <v>201</v>
      </c>
      <c r="AA508">
        <f>$F$71</f>
        <v>0</v>
      </c>
      <c r="AB508">
        <f>$J$71</f>
        <v>0</v>
      </c>
      <c r="AC508">
        <f>$L$71</f>
        <v>0</v>
      </c>
      <c r="AD508">
        <f>$N$71</f>
        <v>0</v>
      </c>
      <c r="AE508" t="s">
        <v>200</v>
      </c>
    </row>
    <row r="509" spans="20:31" hidden="1">
      <c r="T509">
        <f t="shared" si="12"/>
        <v>0</v>
      </c>
      <c r="U509">
        <f t="shared" si="13"/>
        <v>0</v>
      </c>
      <c r="V509" s="86">
        <f t="shared" si="14"/>
        <v>0</v>
      </c>
      <c r="W509" s="86">
        <f t="shared" si="7"/>
        <v>0</v>
      </c>
      <c r="X509" s="121" t="s">
        <v>199</v>
      </c>
      <c r="Y509" s="121" t="str">
        <f>$B$74</f>
        <v>Ansvarlig på
ledernivå overfor Bits (som operatør av NICS)2</v>
      </c>
      <c r="Z509" s="132" t="s">
        <v>35</v>
      </c>
      <c r="AA509">
        <f>$F$75</f>
        <v>0</v>
      </c>
      <c r="AB509">
        <f>$J$75</f>
        <v>0</v>
      </c>
      <c r="AC509">
        <f>$L$75</f>
        <v>0</v>
      </c>
      <c r="AD509">
        <f>$N$75</f>
        <v>0</v>
      </c>
      <c r="AE509" t="s">
        <v>200</v>
      </c>
    </row>
    <row r="510" spans="20:31" hidden="1">
      <c r="T510">
        <f t="shared" si="12"/>
        <v>0</v>
      </c>
      <c r="U510">
        <f t="shared" si="13"/>
        <v>0</v>
      </c>
      <c r="V510" s="86">
        <f t="shared" si="14"/>
        <v>0</v>
      </c>
      <c r="W510" s="86">
        <f t="shared" si="7"/>
        <v>0</v>
      </c>
      <c r="X510" s="121" t="s">
        <v>199</v>
      </c>
      <c r="Y510" s="121" t="str">
        <f t="shared" ref="Y510:Y511" si="19">$B$74</f>
        <v>Ansvarlig på
ledernivå overfor Bits (som operatør av NICS)2</v>
      </c>
      <c r="Z510" s="132" t="s">
        <v>36</v>
      </c>
      <c r="AA510">
        <f>$F$77</f>
        <v>0</v>
      </c>
      <c r="AB510">
        <f>$J$77</f>
        <v>0</v>
      </c>
      <c r="AC510">
        <f>$L$77</f>
        <v>0</v>
      </c>
      <c r="AD510">
        <f>$N$77</f>
        <v>0</v>
      </c>
      <c r="AE510" t="s">
        <v>200</v>
      </c>
    </row>
    <row r="511" spans="20:31" hidden="1">
      <c r="T511">
        <f t="shared" si="12"/>
        <v>0</v>
      </c>
      <c r="U511">
        <f t="shared" si="13"/>
        <v>0</v>
      </c>
      <c r="V511" s="86">
        <f t="shared" si="14"/>
        <v>0</v>
      </c>
      <c r="W511" s="86">
        <f t="shared" si="7"/>
        <v>0</v>
      </c>
      <c r="X511" s="121" t="s">
        <v>199</v>
      </c>
      <c r="Y511" s="121" t="str">
        <f t="shared" si="19"/>
        <v>Ansvarlig på
ledernivå overfor Bits (som operatør av NICS)2</v>
      </c>
      <c r="Z511" s="132" t="s">
        <v>201</v>
      </c>
      <c r="AA511">
        <f>$F$79</f>
        <v>0</v>
      </c>
      <c r="AB511">
        <f>$J$79</f>
        <v>0</v>
      </c>
      <c r="AC511">
        <f>$L$79</f>
        <v>0</v>
      </c>
      <c r="AD511">
        <f>$N$79</f>
        <v>0</v>
      </c>
      <c r="AE511" t="s">
        <v>200</v>
      </c>
    </row>
    <row r="512" spans="20:31" hidden="1">
      <c r="U512">
        <f t="shared" si="13"/>
        <v>0</v>
      </c>
      <c r="V512" s="86">
        <f t="shared" si="14"/>
        <v>0</v>
      </c>
      <c r="W512" s="86">
        <f t="shared" si="7"/>
        <v>0</v>
      </c>
      <c r="X512" s="121" t="s">
        <v>199</v>
      </c>
      <c r="Y512" t="s">
        <v>283</v>
      </c>
      <c r="Z512" s="132" t="s">
        <v>36</v>
      </c>
      <c r="AA512">
        <f>$F$83</f>
        <v>0</v>
      </c>
      <c r="AB512">
        <f>$J$83</f>
        <v>0</v>
      </c>
      <c r="AC512">
        <f>$L$83</f>
        <v>0</v>
      </c>
      <c r="AD512">
        <f>$N$83</f>
        <v>0</v>
      </c>
      <c r="AE512" t="s">
        <v>200</v>
      </c>
    </row>
    <row r="513" spans="20:32" hidden="1">
      <c r="U513">
        <f t="shared" si="13"/>
        <v>0</v>
      </c>
      <c r="V513" s="86">
        <f t="shared" si="14"/>
        <v>0</v>
      </c>
      <c r="W513" s="86">
        <f t="shared" si="7"/>
        <v>0</v>
      </c>
      <c r="X513" s="121" t="s">
        <v>199</v>
      </c>
      <c r="Y513" t="s">
        <v>283</v>
      </c>
      <c r="Z513" s="132" t="s">
        <v>201</v>
      </c>
      <c r="AA513">
        <f>$F$85</f>
        <v>0</v>
      </c>
      <c r="AB513">
        <f>$J$85</f>
        <v>0</v>
      </c>
      <c r="AC513">
        <f>$L$85</f>
        <v>0</v>
      </c>
      <c r="AD513">
        <f>$N$85</f>
        <v>0</v>
      </c>
      <c r="AE513" t="s">
        <v>200</v>
      </c>
    </row>
    <row r="514" spans="20:32" hidden="1">
      <c r="T514">
        <f t="shared" si="12"/>
        <v>0</v>
      </c>
      <c r="U514">
        <f t="shared" si="13"/>
        <v>0</v>
      </c>
      <c r="V514" s="86">
        <f t="shared" si="14"/>
        <v>0</v>
      </c>
      <c r="W514" s="86">
        <f t="shared" si="7"/>
        <v>0</v>
      </c>
      <c r="X514" s="121" t="s">
        <v>199</v>
      </c>
      <c r="Y514" s="121" t="str">
        <f>$B$90</f>
        <v>Kontakt for varsling av sikkerhetshendelser i NICS med mulig personvernmessig konsekvens3</v>
      </c>
      <c r="Z514" s="132" t="s">
        <v>35</v>
      </c>
      <c r="AA514">
        <f>$F$91</f>
        <v>0</v>
      </c>
      <c r="AB514">
        <f>$J$91</f>
        <v>0</v>
      </c>
      <c r="AC514">
        <f>$L$91</f>
        <v>0</v>
      </c>
      <c r="AD514">
        <f>$N$91</f>
        <v>0</v>
      </c>
      <c r="AE514" t="s">
        <v>200</v>
      </c>
    </row>
    <row r="515" spans="20:32" hidden="1">
      <c r="T515">
        <f t="shared" si="12"/>
        <v>0</v>
      </c>
      <c r="U515">
        <f t="shared" si="13"/>
        <v>0</v>
      </c>
      <c r="V515" s="86">
        <f t="shared" si="14"/>
        <v>0</v>
      </c>
      <c r="W515" s="86">
        <f t="shared" si="7"/>
        <v>0</v>
      </c>
      <c r="X515" s="121" t="s">
        <v>199</v>
      </c>
      <c r="Y515" s="121" t="str">
        <f>$B$90</f>
        <v>Kontakt for varsling av sikkerhetshendelser i NICS med mulig personvernmessig konsekvens3</v>
      </c>
      <c r="Z515" s="132" t="s">
        <v>36</v>
      </c>
      <c r="AA515">
        <f>$F$93</f>
        <v>0</v>
      </c>
      <c r="AB515">
        <f>$J$93</f>
        <v>0</v>
      </c>
      <c r="AC515">
        <f>$L$93</f>
        <v>0</v>
      </c>
      <c r="AD515">
        <f>$N$93</f>
        <v>0</v>
      </c>
      <c r="AE515" t="s">
        <v>200</v>
      </c>
    </row>
    <row r="516" spans="20:32" hidden="1">
      <c r="T516">
        <f t="shared" si="12"/>
        <v>0</v>
      </c>
      <c r="U516">
        <f t="shared" si="13"/>
        <v>0</v>
      </c>
      <c r="V516" s="86">
        <f t="shared" si="14"/>
        <v>0</v>
      </c>
      <c r="W516" s="86">
        <f t="shared" si="7"/>
        <v>0</v>
      </c>
      <c r="X516" s="121" t="s">
        <v>199</v>
      </c>
      <c r="Y516" s="121" t="str">
        <f>$B$90</f>
        <v>Kontakt for varsling av sikkerhetshendelser i NICS med mulig personvernmessig konsekvens3</v>
      </c>
      <c r="Z516" s="132" t="s">
        <v>201</v>
      </c>
      <c r="AA516">
        <f>$F$95</f>
        <v>0</v>
      </c>
      <c r="AB516">
        <f>$J$95</f>
        <v>0</v>
      </c>
      <c r="AC516">
        <f>$L$95</f>
        <v>0</v>
      </c>
      <c r="AD516">
        <f>$N$95</f>
        <v>0</v>
      </c>
      <c r="AE516" t="s">
        <v>200</v>
      </c>
    </row>
    <row r="517" spans="20:32" hidden="1">
      <c r="T517">
        <f t="shared" si="12"/>
        <v>0</v>
      </c>
      <c r="U517">
        <f t="shared" si="13"/>
        <v>0</v>
      </c>
      <c r="V517" s="86">
        <f t="shared" si="14"/>
        <v>0</v>
      </c>
      <c r="W517" s="86">
        <f t="shared" si="7"/>
        <v>0</v>
      </c>
      <c r="X517" s="121" t="s">
        <v>199</v>
      </c>
      <c r="Y517" s="121" t="s">
        <v>202</v>
      </c>
      <c r="Z517" s="132" t="s">
        <v>36</v>
      </c>
      <c r="AA517">
        <f>$C$131</f>
        <v>0</v>
      </c>
      <c r="AC517">
        <f>$J$131</f>
        <v>0</v>
      </c>
      <c r="AD517">
        <f>$H$131</f>
        <v>0</v>
      </c>
      <c r="AE517" t="s">
        <v>200</v>
      </c>
    </row>
    <row r="518" spans="20:32" hidden="1">
      <c r="T518">
        <f t="shared" si="12"/>
        <v>0</v>
      </c>
      <c r="U518">
        <f t="shared" si="13"/>
        <v>0</v>
      </c>
      <c r="V518" s="86">
        <f t="shared" si="14"/>
        <v>0</v>
      </c>
      <c r="W518" s="86">
        <f t="shared" si="7"/>
        <v>0</v>
      </c>
      <c r="X518" s="121" t="s">
        <v>199</v>
      </c>
      <c r="Y518" s="121" t="s">
        <v>202</v>
      </c>
      <c r="Z518" s="132" t="s">
        <v>201</v>
      </c>
      <c r="AA518">
        <f>$C$133</f>
        <v>0</v>
      </c>
      <c r="AC518">
        <f>$J$133</f>
        <v>0</v>
      </c>
      <c r="AD518">
        <f>$H$133</f>
        <v>0</v>
      </c>
      <c r="AE518" t="s">
        <v>200</v>
      </c>
    </row>
    <row r="519" spans="20:32" hidden="1">
      <c r="T519">
        <f t="shared" si="12"/>
        <v>0</v>
      </c>
      <c r="U519">
        <f t="shared" si="13"/>
        <v>0</v>
      </c>
      <c r="V519" s="86">
        <f t="shared" si="14"/>
        <v>0</v>
      </c>
      <c r="W519" s="86">
        <f t="shared" si="7"/>
        <v>0</v>
      </c>
      <c r="X519" s="121" t="s">
        <v>199</v>
      </c>
      <c r="Y519" s="121" t="s">
        <v>203</v>
      </c>
      <c r="Z519" s="132" t="s">
        <v>36</v>
      </c>
      <c r="AA519">
        <f>$F$335</f>
        <v>0</v>
      </c>
      <c r="AE519" t="s">
        <v>200</v>
      </c>
    </row>
    <row r="520" spans="20:32" hidden="1">
      <c r="T520">
        <f t="shared" si="12"/>
        <v>0</v>
      </c>
      <c r="U520">
        <f t="shared" si="13"/>
        <v>0</v>
      </c>
      <c r="V520" s="86">
        <f t="shared" si="14"/>
        <v>0</v>
      </c>
      <c r="W520" s="86">
        <f t="shared" si="7"/>
        <v>0</v>
      </c>
      <c r="X520" s="121" t="s">
        <v>199</v>
      </c>
      <c r="Y520" s="121" t="s">
        <v>203</v>
      </c>
      <c r="Z520" s="132" t="s">
        <v>201</v>
      </c>
      <c r="AA520">
        <f>$F$337</f>
        <v>0</v>
      </c>
      <c r="AE520" t="s">
        <v>200</v>
      </c>
    </row>
    <row r="521" spans="20:32" hidden="1">
      <c r="T521">
        <f t="shared" si="12"/>
        <v>0</v>
      </c>
      <c r="U521">
        <f t="shared" si="13"/>
        <v>0</v>
      </c>
      <c r="V521" s="86">
        <f t="shared" si="14"/>
        <v>0</v>
      </c>
      <c r="W521" s="86">
        <f t="shared" si="7"/>
        <v>0</v>
      </c>
      <c r="X521" s="121" t="s">
        <v>199</v>
      </c>
      <c r="Y521" s="121" t="s">
        <v>203</v>
      </c>
      <c r="Z521" s="132" t="s">
        <v>204</v>
      </c>
      <c r="AA521">
        <f>$F$339</f>
        <v>0</v>
      </c>
      <c r="AE521" t="s">
        <v>200</v>
      </c>
    </row>
    <row r="522" spans="20:32" hidden="1">
      <c r="T522">
        <f t="shared" si="12"/>
        <v>0</v>
      </c>
      <c r="U522">
        <f t="shared" si="13"/>
        <v>0</v>
      </c>
      <c r="V522" s="86">
        <f t="shared" si="14"/>
        <v>0</v>
      </c>
      <c r="W522" s="86">
        <f t="shared" si="7"/>
        <v>0</v>
      </c>
      <c r="X522" s="121" t="s">
        <v>199</v>
      </c>
      <c r="Y522" s="121" t="s">
        <v>203</v>
      </c>
      <c r="Z522" s="132" t="s">
        <v>205</v>
      </c>
      <c r="AA522">
        <f>$F$341</f>
        <v>0</v>
      </c>
      <c r="AE522" t="s">
        <v>200</v>
      </c>
    </row>
    <row r="523" spans="20:32" hidden="1">
      <c r="T523">
        <f t="shared" si="12"/>
        <v>0</v>
      </c>
      <c r="U523">
        <f t="shared" si="13"/>
        <v>0</v>
      </c>
      <c r="V523" s="86">
        <f t="shared" si="14"/>
        <v>0</v>
      </c>
      <c r="W523" s="86">
        <f t="shared" si="7"/>
        <v>0</v>
      </c>
      <c r="X523" s="121" t="s">
        <v>199</v>
      </c>
      <c r="Y523" s="121" t="s">
        <v>206</v>
      </c>
      <c r="AA523">
        <f>$D$359</f>
        <v>0</v>
      </c>
      <c r="AC523">
        <f>$D$361</f>
        <v>0</v>
      </c>
      <c r="AD523">
        <f>$D$363</f>
        <v>0</v>
      </c>
      <c r="AE523" t="s">
        <v>200</v>
      </c>
    </row>
    <row r="524" spans="20:32" hidden="1">
      <c r="T524">
        <f t="shared" si="12"/>
        <v>0</v>
      </c>
      <c r="U524">
        <f t="shared" si="13"/>
        <v>0</v>
      </c>
      <c r="V524" s="86">
        <f t="shared" si="14"/>
        <v>0</v>
      </c>
      <c r="W524" s="86">
        <f t="shared" si="7"/>
        <v>0</v>
      </c>
      <c r="X524" s="121" t="s">
        <v>199</v>
      </c>
      <c r="Y524" s="121" t="s">
        <v>207</v>
      </c>
      <c r="AA524">
        <f>$D$371</f>
        <v>0</v>
      </c>
      <c r="AD524">
        <f>$D$373</f>
        <v>0</v>
      </c>
      <c r="AE524" t="s">
        <v>200</v>
      </c>
    </row>
    <row r="525" spans="20:32" hidden="1">
      <c r="T525">
        <f t="shared" si="12"/>
        <v>0</v>
      </c>
      <c r="U525">
        <f t="shared" si="13"/>
        <v>0</v>
      </c>
      <c r="V525" s="86">
        <f t="shared" si="14"/>
        <v>0</v>
      </c>
      <c r="W525" s="86">
        <f t="shared" si="7"/>
        <v>0</v>
      </c>
      <c r="X525" s="121" t="s">
        <v>199</v>
      </c>
      <c r="Y525" s="121" t="s">
        <v>208</v>
      </c>
      <c r="AA525">
        <f>$D$384</f>
        <v>0</v>
      </c>
      <c r="AE525" t="s">
        <v>200</v>
      </c>
    </row>
    <row r="526" spans="20:32" ht="8" customHeight="1">
      <c r="T526" s="105">
        <f t="shared" si="12"/>
        <v>0</v>
      </c>
      <c r="U526" s="105">
        <f t="shared" si="13"/>
        <v>0</v>
      </c>
      <c r="V526" s="106">
        <f t="shared" si="14"/>
        <v>0</v>
      </c>
      <c r="W526" s="106"/>
      <c r="X526" s="129" t="s">
        <v>199</v>
      </c>
      <c r="Y526" s="129" t="s">
        <v>208</v>
      </c>
      <c r="Z526" s="129"/>
      <c r="AA526" s="105">
        <f>$D$384</f>
        <v>0</v>
      </c>
      <c r="AB526" s="105"/>
      <c r="AC526" s="105"/>
      <c r="AD526" s="105"/>
      <c r="AE526" s="105" t="s">
        <v>200</v>
      </c>
      <c r="AF526" s="105"/>
    </row>
    <row r="527" spans="20:32" ht="22.5" customHeight="1"/>
  </sheetData>
  <sheetProtection sheet="1" selectLockedCells="1"/>
  <mergeCells count="221">
    <mergeCell ref="J382:N386"/>
    <mergeCell ref="C345:H345"/>
    <mergeCell ref="J23:P34"/>
    <mergeCell ref="N75:P75"/>
    <mergeCell ref="N77:P77"/>
    <mergeCell ref="N79:P79"/>
    <mergeCell ref="F51:H51"/>
    <mergeCell ref="F59:H59"/>
    <mergeCell ref="F40:H40"/>
    <mergeCell ref="F43:H43"/>
    <mergeCell ref="N40:Q40"/>
    <mergeCell ref="N43:P43"/>
    <mergeCell ref="N45:P45"/>
    <mergeCell ref="N47:P47"/>
    <mergeCell ref="F61:H61"/>
    <mergeCell ref="F63:H63"/>
    <mergeCell ref="F69:H69"/>
    <mergeCell ref="F71:H71"/>
    <mergeCell ref="F77:H77"/>
    <mergeCell ref="N61:P61"/>
    <mergeCell ref="N63:P63"/>
    <mergeCell ref="N71:P71"/>
    <mergeCell ref="B50:D56"/>
    <mergeCell ref="N91:P91"/>
    <mergeCell ref="N51:P51"/>
    <mergeCell ref="N55:P55"/>
    <mergeCell ref="F55:H55"/>
    <mergeCell ref="C174:D174"/>
    <mergeCell ref="C176:D176"/>
    <mergeCell ref="C178:D178"/>
    <mergeCell ref="B136:Q136"/>
    <mergeCell ref="C98:E98"/>
    <mergeCell ref="C114:F114"/>
    <mergeCell ref="F91:H91"/>
    <mergeCell ref="N67:P67"/>
    <mergeCell ref="N69:P69"/>
    <mergeCell ref="F95:H95"/>
    <mergeCell ref="N95:P95"/>
    <mergeCell ref="N59:P59"/>
    <mergeCell ref="B122:Q122"/>
    <mergeCell ref="B123:Q123"/>
    <mergeCell ref="C124:H124"/>
    <mergeCell ref="C128:H128"/>
    <mergeCell ref="C131:F131"/>
    <mergeCell ref="C133:F133"/>
    <mergeCell ref="B100:Q100"/>
    <mergeCell ref="C138:H138"/>
    <mergeCell ref="J149:P152"/>
    <mergeCell ref="A3:R3"/>
    <mergeCell ref="A4:R4"/>
    <mergeCell ref="D9:H9"/>
    <mergeCell ref="D10:H10"/>
    <mergeCell ref="D11:H11"/>
    <mergeCell ref="J11:L11"/>
    <mergeCell ref="F45:H45"/>
    <mergeCell ref="F47:H47"/>
    <mergeCell ref="F53:H53"/>
    <mergeCell ref="D15:H15"/>
    <mergeCell ref="B38:Q38"/>
    <mergeCell ref="B42:D48"/>
    <mergeCell ref="B40:D40"/>
    <mergeCell ref="C19:H19"/>
    <mergeCell ref="C23:H24"/>
    <mergeCell ref="N53:P53"/>
    <mergeCell ref="C8:H8"/>
    <mergeCell ref="J9:L9"/>
    <mergeCell ref="J10:L10"/>
    <mergeCell ref="J8:O8"/>
    <mergeCell ref="D12:H12"/>
    <mergeCell ref="D13:H13"/>
    <mergeCell ref="D14:H14"/>
    <mergeCell ref="J12:L12"/>
    <mergeCell ref="D384:F384"/>
    <mergeCell ref="D386:F386"/>
    <mergeCell ref="B212:Q212"/>
    <mergeCell ref="B213:Q213"/>
    <mergeCell ref="C223:F223"/>
    <mergeCell ref="C225:F225"/>
    <mergeCell ref="C236:H236"/>
    <mergeCell ref="C240:H240"/>
    <mergeCell ref="B330:Q330"/>
    <mergeCell ref="C331:H331"/>
    <mergeCell ref="C335:D335"/>
    <mergeCell ref="C337:D337"/>
    <mergeCell ref="C339:D339"/>
    <mergeCell ref="B318:Q318"/>
    <mergeCell ref="B319:Q319"/>
    <mergeCell ref="C320:H320"/>
    <mergeCell ref="F337:I337"/>
    <mergeCell ref="J371:N375"/>
    <mergeCell ref="C227:F227"/>
    <mergeCell ref="B244:Q244"/>
    <mergeCell ref="C238:F238"/>
    <mergeCell ref="C229:F229"/>
    <mergeCell ref="D373:F373"/>
    <mergeCell ref="D359:F359"/>
    <mergeCell ref="N93:P93"/>
    <mergeCell ref="B58:D64"/>
    <mergeCell ref="C106:F106"/>
    <mergeCell ref="C108:F108"/>
    <mergeCell ref="C110:F110"/>
    <mergeCell ref="C116:F116"/>
    <mergeCell ref="C118:F118"/>
    <mergeCell ref="B104:F104"/>
    <mergeCell ref="F79:H79"/>
    <mergeCell ref="B74:D80"/>
    <mergeCell ref="B66:D72"/>
    <mergeCell ref="F67:H67"/>
    <mergeCell ref="F75:H75"/>
    <mergeCell ref="B90:D96"/>
    <mergeCell ref="F93:H93"/>
    <mergeCell ref="F98:R98"/>
    <mergeCell ref="B82:D88"/>
    <mergeCell ref="F83:H83"/>
    <mergeCell ref="N83:P83"/>
    <mergeCell ref="F85:H85"/>
    <mergeCell ref="N85:P85"/>
    <mergeCell ref="F87:H87"/>
    <mergeCell ref="N87:P87"/>
    <mergeCell ref="C149:H149"/>
    <mergeCell ref="B147:Q147"/>
    <mergeCell ref="B148:Q148"/>
    <mergeCell ref="C156:P156"/>
    <mergeCell ref="B268:H268"/>
    <mergeCell ref="D274:H274"/>
    <mergeCell ref="C293:H293"/>
    <mergeCell ref="C297:H297"/>
    <mergeCell ref="C299:F299"/>
    <mergeCell ref="C120:O120"/>
    <mergeCell ref="C112:F112"/>
    <mergeCell ref="B137:Q137"/>
    <mergeCell ref="C207:H207"/>
    <mergeCell ref="C142:H143"/>
    <mergeCell ref="J208:P210"/>
    <mergeCell ref="C168:H168"/>
    <mergeCell ref="C172:H172"/>
    <mergeCell ref="C252:F252"/>
    <mergeCell ref="C208:H208"/>
    <mergeCell ref="C221:F221"/>
    <mergeCell ref="C204:H204"/>
    <mergeCell ref="B158:Q158"/>
    <mergeCell ref="C188:H188"/>
    <mergeCell ref="C180:D180"/>
    <mergeCell ref="C182:D182"/>
    <mergeCell ref="C192:H192"/>
    <mergeCell ref="J200:P203"/>
    <mergeCell ref="J138:P146"/>
    <mergeCell ref="C200:H200"/>
    <mergeCell ref="B155:Q155"/>
    <mergeCell ref="J160:P182"/>
    <mergeCell ref="C164:H164"/>
    <mergeCell ref="C184:H184"/>
    <mergeCell ref="A142:A143"/>
    <mergeCell ref="B142:B143"/>
    <mergeCell ref="C196:H196"/>
    <mergeCell ref="J256:P263"/>
    <mergeCell ref="C266:H266"/>
    <mergeCell ref="C256:H256"/>
    <mergeCell ref="F335:I335"/>
    <mergeCell ref="F333:I333"/>
    <mergeCell ref="J268:K268"/>
    <mergeCell ref="D278:H278"/>
    <mergeCell ref="D280:H280"/>
    <mergeCell ref="D282:H282"/>
    <mergeCell ref="D284:H284"/>
    <mergeCell ref="C305:F305"/>
    <mergeCell ref="C306:F306"/>
    <mergeCell ref="B255:Q255"/>
    <mergeCell ref="C260:H260"/>
    <mergeCell ref="D288:H288"/>
    <mergeCell ref="N270:N274"/>
    <mergeCell ref="B292:Q292"/>
    <mergeCell ref="D286:H286"/>
    <mergeCell ref="C250:H250"/>
    <mergeCell ref="J250:P252"/>
    <mergeCell ref="C301:F301"/>
    <mergeCell ref="D375:F375"/>
    <mergeCell ref="D363:F363"/>
    <mergeCell ref="C307:F307"/>
    <mergeCell ref="B159:Q159"/>
    <mergeCell ref="C160:H160"/>
    <mergeCell ref="B343:P343"/>
    <mergeCell ref="C347:H347"/>
    <mergeCell ref="H215:I215"/>
    <mergeCell ref="C214:H214"/>
    <mergeCell ref="B215:F215"/>
    <mergeCell ref="C217:F217"/>
    <mergeCell ref="C219:F219"/>
    <mergeCell ref="J236:P243"/>
    <mergeCell ref="D276:H276"/>
    <mergeCell ref="D270:H270"/>
    <mergeCell ref="D272:H272"/>
    <mergeCell ref="B245:Q245"/>
    <mergeCell ref="C246:H246"/>
    <mergeCell ref="J246:P248"/>
    <mergeCell ref="B233:Q233"/>
    <mergeCell ref="B234:Q234"/>
    <mergeCell ref="B235:Q235"/>
    <mergeCell ref="B254:Q254"/>
    <mergeCell ref="C355:H355"/>
    <mergeCell ref="B344:P344"/>
    <mergeCell ref="D371:F371"/>
    <mergeCell ref="F341:I341"/>
    <mergeCell ref="C341:D341"/>
    <mergeCell ref="B329:Q329"/>
    <mergeCell ref="C310:F310"/>
    <mergeCell ref="B312:Q312"/>
    <mergeCell ref="B350:Q350"/>
    <mergeCell ref="C302:F302"/>
    <mergeCell ref="C303:F303"/>
    <mergeCell ref="C304:F304"/>
    <mergeCell ref="C309:F309"/>
    <mergeCell ref="C308:F308"/>
    <mergeCell ref="F339:I339"/>
    <mergeCell ref="B313:Q313"/>
    <mergeCell ref="C314:H314"/>
    <mergeCell ref="C324:H324"/>
    <mergeCell ref="J320:P322"/>
    <mergeCell ref="J324:P327"/>
    <mergeCell ref="J293:P310"/>
    <mergeCell ref="C300:F300"/>
  </mergeCells>
  <phoneticPr fontId="48" type="noConversion"/>
  <conditionalFormatting sqref="A343">
    <cfRule type="cellIs" dxfId="202" priority="8" operator="equal">
      <formula>"Etternavn"</formula>
    </cfRule>
  </conditionalFormatting>
  <conditionalFormatting sqref="A7:B17">
    <cfRule type="cellIs" dxfId="201" priority="226" operator="equal">
      <formula>"Etternavn"</formula>
    </cfRule>
  </conditionalFormatting>
  <conditionalFormatting sqref="A21:B21">
    <cfRule type="cellIs" dxfId="200" priority="281" operator="equal">
      <formula>"Etternavn"</formula>
    </cfRule>
  </conditionalFormatting>
  <conditionalFormatting sqref="A36:B36">
    <cfRule type="cellIs" dxfId="199" priority="280" operator="equal">
      <formula>"Etternavn"</formula>
    </cfRule>
  </conditionalFormatting>
  <conditionalFormatting sqref="A82:B82">
    <cfRule type="cellIs" dxfId="198" priority="7" operator="equal">
      <formula>"Etternavn"</formula>
    </cfRule>
  </conditionalFormatting>
  <conditionalFormatting sqref="A104:B104 H104:N104">
    <cfRule type="cellIs" dxfId="197" priority="503" operator="equal">
      <formula>"Etternavn"</formula>
    </cfRule>
  </conditionalFormatting>
  <conditionalFormatting sqref="A122:B124">
    <cfRule type="cellIs" dxfId="196" priority="157" operator="equal">
      <formula>"Etternavn"</formula>
    </cfRule>
  </conditionalFormatting>
  <conditionalFormatting sqref="A132:B132">
    <cfRule type="cellIs" dxfId="195" priority="145" operator="equal">
      <formula>"Etternavn"</formula>
    </cfRule>
  </conditionalFormatting>
  <conditionalFormatting sqref="A136:B138">
    <cfRule type="cellIs" dxfId="194" priority="499" operator="equal">
      <formula>"Etternavn"</formula>
    </cfRule>
  </conditionalFormatting>
  <conditionalFormatting sqref="A147:B149">
    <cfRule type="cellIs" dxfId="193" priority="279" operator="equal">
      <formula>"Etternavn"</formula>
    </cfRule>
  </conditionalFormatting>
  <conditionalFormatting sqref="A158:B160">
    <cfRule type="cellIs" dxfId="192" priority="241" operator="equal">
      <formula>"Etternavn"</formula>
    </cfRule>
  </conditionalFormatting>
  <conditionalFormatting sqref="A162:B164">
    <cfRule type="cellIs" dxfId="191" priority="275" operator="equal">
      <formula>"Etternavn"</formula>
    </cfRule>
  </conditionalFormatting>
  <conditionalFormatting sqref="A166:B166">
    <cfRule type="cellIs" dxfId="190" priority="487" operator="equal">
      <formula>"Etternavn"</formula>
    </cfRule>
  </conditionalFormatting>
  <conditionalFormatting sqref="A168:B168">
    <cfRule type="cellIs" dxfId="189" priority="235" operator="equal">
      <formula>"Etternavn"</formula>
    </cfRule>
  </conditionalFormatting>
  <conditionalFormatting sqref="A170:B170">
    <cfRule type="cellIs" dxfId="188" priority="484" operator="equal">
      <formula>"Etternavn"</formula>
    </cfRule>
  </conditionalFormatting>
  <conditionalFormatting sqref="A184:B184">
    <cfRule type="cellIs" dxfId="187" priority="237" operator="equal">
      <formula>"Etternavn"</formula>
    </cfRule>
  </conditionalFormatting>
  <conditionalFormatting sqref="A186:B186">
    <cfRule type="cellIs" dxfId="186" priority="78" operator="equal">
      <formula>"Etternavn"</formula>
    </cfRule>
  </conditionalFormatting>
  <conditionalFormatting sqref="A188:B188">
    <cfRule type="cellIs" dxfId="185" priority="238" operator="equal">
      <formula>"Etternavn"</formula>
    </cfRule>
  </conditionalFormatting>
  <conditionalFormatting sqref="A190:B190">
    <cfRule type="cellIs" dxfId="184" priority="76" operator="equal">
      <formula>"Etternavn"</formula>
    </cfRule>
  </conditionalFormatting>
  <conditionalFormatting sqref="A192:B192">
    <cfRule type="cellIs" dxfId="183" priority="239" operator="equal">
      <formula>"Etternavn"</formula>
    </cfRule>
  </conditionalFormatting>
  <conditionalFormatting sqref="A194:B194">
    <cfRule type="cellIs" dxfId="182" priority="74" operator="equal">
      <formula>"Etternavn"</formula>
    </cfRule>
  </conditionalFormatting>
  <conditionalFormatting sqref="A196:B196">
    <cfRule type="cellIs" dxfId="181" priority="240" operator="equal">
      <formula>"Etternavn"</formula>
    </cfRule>
  </conditionalFormatting>
  <conditionalFormatting sqref="A198:B198">
    <cfRule type="cellIs" dxfId="180" priority="72" operator="equal">
      <formula>"Etternavn"</formula>
    </cfRule>
  </conditionalFormatting>
  <conditionalFormatting sqref="A200:B200">
    <cfRule type="cellIs" dxfId="179" priority="268" operator="equal">
      <formula>"Etternavn"</formula>
    </cfRule>
  </conditionalFormatting>
  <conditionalFormatting sqref="A202:B202 A203:E203 A204:C204">
    <cfRule type="cellIs" dxfId="178" priority="438" operator="equal">
      <formula>"Etternavn"</formula>
    </cfRule>
  </conditionalFormatting>
  <conditionalFormatting sqref="A206:B215">
    <cfRule type="cellIs" dxfId="177" priority="266" operator="equal">
      <formula>"Etternavn"</formula>
    </cfRule>
  </conditionalFormatting>
  <conditionalFormatting sqref="A235:B236">
    <cfRule type="cellIs" dxfId="176" priority="411" operator="equal">
      <formula>"Etternavn"</formula>
    </cfRule>
  </conditionalFormatting>
  <conditionalFormatting sqref="A238:B242 D241:I242">
    <cfRule type="cellIs" dxfId="175" priority="86" operator="equal">
      <formula>"Etternavn"</formula>
    </cfRule>
  </conditionalFormatting>
  <conditionalFormatting sqref="A244:B246">
    <cfRule type="cellIs" dxfId="174" priority="262" operator="equal">
      <formula>"Etternavn"</formula>
    </cfRule>
  </conditionalFormatting>
  <conditionalFormatting sqref="A248:B250">
    <cfRule type="cellIs" dxfId="173" priority="260" operator="equal">
      <formula>"Etternavn"</formula>
    </cfRule>
  </conditionalFormatting>
  <conditionalFormatting sqref="A254:B256">
    <cfRule type="cellIs" dxfId="172" priority="258" operator="equal">
      <formula>"Etternavn"</formula>
    </cfRule>
  </conditionalFormatting>
  <conditionalFormatting sqref="A258:B265">
    <cfRule type="cellIs" dxfId="171" priority="255" operator="equal">
      <formula>"Etternavn"</formula>
    </cfRule>
  </conditionalFormatting>
  <conditionalFormatting sqref="A268:B276 D269:H271 D273:H273 D275:H275 A277:H277">
    <cfRule type="cellIs" dxfId="170" priority="373" operator="equal">
      <formula>"Etternavn"</formula>
    </cfRule>
  </conditionalFormatting>
  <conditionalFormatting sqref="A291:B293">
    <cfRule type="cellIs" dxfId="169" priority="250" operator="equal">
      <formula>"Etternavn"</formula>
    </cfRule>
  </conditionalFormatting>
  <conditionalFormatting sqref="A295:B297">
    <cfRule type="cellIs" dxfId="168" priority="248" operator="equal">
      <formula>"Etternavn"</formula>
    </cfRule>
  </conditionalFormatting>
  <conditionalFormatting sqref="A312:B327">
    <cfRule type="cellIs" dxfId="167" priority="62" operator="equal">
      <formula>"Etternavn"</formula>
    </cfRule>
  </conditionalFormatting>
  <conditionalFormatting sqref="A329:B332">
    <cfRule type="cellIs" dxfId="166" priority="242" operator="equal">
      <formula>"Etternavn"</formula>
    </cfRule>
  </conditionalFormatting>
  <conditionalFormatting sqref="A349:B350">
    <cfRule type="cellIs" dxfId="165" priority="233" operator="equal">
      <formula>"Etternavn"</formula>
    </cfRule>
  </conditionalFormatting>
  <conditionalFormatting sqref="A105:C110">
    <cfRule type="cellIs" dxfId="164" priority="502" operator="equal">
      <formula>"Etternavn"</formula>
    </cfRule>
  </conditionalFormatting>
  <conditionalFormatting sqref="A112:C112">
    <cfRule type="cellIs" dxfId="163" priority="232" operator="equal">
      <formula>"Etternavn"</formula>
    </cfRule>
  </conditionalFormatting>
  <conditionalFormatting sqref="A128:C128">
    <cfRule type="cellIs" dxfId="162" priority="149" operator="equal">
      <formula>"Etternavn"</formula>
    </cfRule>
  </conditionalFormatting>
  <conditionalFormatting sqref="A172:C174">
    <cfRule type="cellIs" dxfId="161" priority="236" operator="equal">
      <formula>"Etternavn"</formula>
    </cfRule>
  </conditionalFormatting>
  <conditionalFormatting sqref="A176:C176">
    <cfRule type="cellIs" dxfId="160" priority="467" operator="equal">
      <formula>"Etternavn"</formula>
    </cfRule>
  </conditionalFormatting>
  <conditionalFormatting sqref="A178:C178">
    <cfRule type="cellIs" dxfId="159" priority="462" operator="equal">
      <formula>"Etternavn"</formula>
    </cfRule>
  </conditionalFormatting>
  <conditionalFormatting sqref="A180:C180">
    <cfRule type="cellIs" dxfId="158" priority="457" operator="equal">
      <formula>"Etternavn"</formula>
    </cfRule>
  </conditionalFormatting>
  <conditionalFormatting sqref="A182:C182">
    <cfRule type="cellIs" dxfId="157" priority="452" operator="equal">
      <formula>"Etternavn"</formula>
    </cfRule>
  </conditionalFormatting>
  <conditionalFormatting sqref="A216:C221">
    <cfRule type="cellIs" dxfId="156" priority="418" operator="equal">
      <formula>"Etternavn"</formula>
    </cfRule>
  </conditionalFormatting>
  <conditionalFormatting sqref="A223:C223">
    <cfRule type="cellIs" dxfId="155" priority="417" operator="equal">
      <formula>"Etternavn"</formula>
    </cfRule>
  </conditionalFormatting>
  <conditionalFormatting sqref="A266:C266">
    <cfRule type="cellIs" dxfId="154" priority="253" operator="equal">
      <formula>"Etternavn"</formula>
    </cfRule>
  </conditionalFormatting>
  <conditionalFormatting sqref="A278:C282">
    <cfRule type="cellIs" dxfId="153" priority="353" operator="equal">
      <formula>"Etternavn"</formula>
    </cfRule>
  </conditionalFormatting>
  <conditionalFormatting sqref="A284:C284">
    <cfRule type="cellIs" dxfId="152" priority="352" operator="equal">
      <formula>"Etternavn"</formula>
    </cfRule>
  </conditionalFormatting>
  <conditionalFormatting sqref="A286:C286">
    <cfRule type="cellIs" dxfId="151" priority="351" operator="equal">
      <formula>"Etternavn"</formula>
    </cfRule>
  </conditionalFormatting>
  <conditionalFormatting sqref="A288:C288">
    <cfRule type="cellIs" dxfId="150" priority="349" operator="equal">
      <formula>"Etternavn"</formula>
    </cfRule>
  </conditionalFormatting>
  <conditionalFormatting sqref="A337:C337">
    <cfRule type="cellIs" dxfId="149" priority="306" operator="equal">
      <formula>"Etternavn"</formula>
    </cfRule>
  </conditionalFormatting>
  <conditionalFormatting sqref="A339:C339">
    <cfRule type="cellIs" dxfId="148" priority="305" operator="equal">
      <formula>"Etternavn"</formula>
    </cfRule>
  </conditionalFormatting>
  <conditionalFormatting sqref="A341:C341">
    <cfRule type="cellIs" dxfId="147" priority="304" operator="equal">
      <formula>"Etternavn"</formula>
    </cfRule>
  </conditionalFormatting>
  <conditionalFormatting sqref="A382:C386">
    <cfRule type="cellIs" dxfId="146" priority="285" operator="equal">
      <formula>"Etternavn"</formula>
    </cfRule>
  </conditionalFormatting>
  <conditionalFormatting sqref="A120:D120">
    <cfRule type="cellIs" dxfId="145" priority="234" operator="equal">
      <formula>"Etternavn"</formula>
    </cfRule>
  </conditionalFormatting>
  <conditionalFormatting sqref="A311:E311">
    <cfRule type="cellIs" dxfId="144" priority="340" operator="equal">
      <formula>"Etternavn"</formula>
    </cfRule>
  </conditionalFormatting>
  <conditionalFormatting sqref="A328:E328">
    <cfRule type="cellIs" dxfId="143" priority="325" operator="equal">
      <formula>"Etternavn"</formula>
    </cfRule>
  </conditionalFormatting>
  <conditionalFormatting sqref="A287:H287 A289:H289">
    <cfRule type="cellIs" dxfId="142" priority="350" operator="equal">
      <formula>"Etternavn"</formula>
    </cfRule>
  </conditionalFormatting>
  <conditionalFormatting sqref="A125:I125 A126:H127">
    <cfRule type="cellIs" dxfId="141" priority="156" operator="equal">
      <formula>"Etternavn"</formula>
    </cfRule>
  </conditionalFormatting>
  <conditionalFormatting sqref="A150:I150">
    <cfRule type="cellIs" dxfId="140" priority="496" operator="equal">
      <formula>"Etternavn"</formula>
    </cfRule>
  </conditionalFormatting>
  <conditionalFormatting sqref="A161:I161">
    <cfRule type="cellIs" dxfId="139" priority="489" operator="equal">
      <formula>"Etternavn"</formula>
    </cfRule>
  </conditionalFormatting>
  <conditionalFormatting sqref="A165:I165">
    <cfRule type="cellIs" dxfId="138" priority="486" operator="equal">
      <formula>"Etternavn"</formula>
    </cfRule>
  </conditionalFormatting>
  <conditionalFormatting sqref="A167:I167">
    <cfRule type="cellIs" dxfId="137" priority="485" operator="equal">
      <formula>"Etternavn"</formula>
    </cfRule>
  </conditionalFormatting>
  <conditionalFormatting sqref="A169:I169">
    <cfRule type="cellIs" dxfId="136" priority="483" operator="equal">
      <formula>"Etternavn"</formula>
    </cfRule>
  </conditionalFormatting>
  <conditionalFormatting sqref="A171:I171">
    <cfRule type="cellIs" dxfId="135" priority="482" operator="equal">
      <formula>"Etternavn"</formula>
    </cfRule>
  </conditionalFormatting>
  <conditionalFormatting sqref="A175:I175">
    <cfRule type="cellIs" dxfId="134" priority="463" operator="equal">
      <formula>"Etternavn"</formula>
    </cfRule>
  </conditionalFormatting>
  <conditionalFormatting sqref="A177:I177">
    <cfRule type="cellIs" dxfId="133" priority="458" operator="equal">
      <formula>"Etternavn"</formula>
    </cfRule>
  </conditionalFormatting>
  <conditionalFormatting sqref="A179:I179">
    <cfRule type="cellIs" dxfId="132" priority="453" operator="equal">
      <formula>"Etternavn"</formula>
    </cfRule>
  </conditionalFormatting>
  <conditionalFormatting sqref="A181:I181">
    <cfRule type="cellIs" dxfId="131" priority="448" operator="equal">
      <formula>"Etternavn"</formula>
    </cfRule>
  </conditionalFormatting>
  <conditionalFormatting sqref="A183:I183">
    <cfRule type="cellIs" dxfId="130" priority="450" operator="equal">
      <formula>"Etternavn"</formula>
    </cfRule>
  </conditionalFormatting>
  <conditionalFormatting sqref="A185:I185">
    <cfRule type="cellIs" dxfId="129" priority="475" operator="equal">
      <formula>"Etternavn"</formula>
    </cfRule>
  </conditionalFormatting>
  <conditionalFormatting sqref="A189:I189">
    <cfRule type="cellIs" dxfId="128" priority="471" operator="equal">
      <formula>"Etternavn"</formula>
    </cfRule>
  </conditionalFormatting>
  <conditionalFormatting sqref="A193:I193">
    <cfRule type="cellIs" dxfId="127" priority="445" operator="equal">
      <formula>"Etternavn"</formula>
    </cfRule>
  </conditionalFormatting>
  <conditionalFormatting sqref="A197:I197">
    <cfRule type="cellIs" dxfId="126" priority="441" operator="equal">
      <formula>"Etternavn"</formula>
    </cfRule>
  </conditionalFormatting>
  <conditionalFormatting sqref="A201:I201">
    <cfRule type="cellIs" dxfId="125" priority="437" operator="equal">
      <formula>"Etternavn"</formula>
    </cfRule>
  </conditionalFormatting>
  <conditionalFormatting sqref="A205:I205">
    <cfRule type="cellIs" dxfId="124" priority="60" operator="equal">
      <formula>"Etternavn"</formula>
    </cfRule>
  </conditionalFormatting>
  <conditionalFormatting sqref="A237:I237">
    <cfRule type="cellIs" dxfId="123" priority="408" operator="equal">
      <formula>"Etternavn"</formula>
    </cfRule>
  </conditionalFormatting>
  <conditionalFormatting sqref="A247:I247">
    <cfRule type="cellIs" dxfId="122" priority="402" operator="equal">
      <formula>"Etternavn"</formula>
    </cfRule>
  </conditionalFormatting>
  <conditionalFormatting sqref="A251:I251">
    <cfRule type="cellIs" dxfId="121" priority="396" operator="equal">
      <formula>"Etternavn"</formula>
    </cfRule>
  </conditionalFormatting>
  <conditionalFormatting sqref="A257:I257">
    <cfRule type="cellIs" dxfId="120" priority="389" operator="equal">
      <formula>"Etternavn"</formula>
    </cfRule>
  </conditionalFormatting>
  <conditionalFormatting sqref="A294:I294">
    <cfRule type="cellIs" dxfId="119" priority="344" operator="equal">
      <formula>"Etternavn"</formula>
    </cfRule>
  </conditionalFormatting>
  <conditionalFormatting sqref="A298:I298">
    <cfRule type="cellIs" dxfId="118" priority="342" operator="equal">
      <formula>"Etternavn"</formula>
    </cfRule>
  </conditionalFormatting>
  <conditionalFormatting sqref="A348:I348">
    <cfRule type="cellIs" dxfId="117" priority="48" operator="equal">
      <formula>"Etternavn"</formula>
    </cfRule>
  </conditionalFormatting>
  <conditionalFormatting sqref="A199:J199">
    <cfRule type="cellIs" dxfId="116" priority="439" operator="equal">
      <formula>"Etternavn"</formula>
    </cfRule>
  </conditionalFormatting>
  <conditionalFormatting sqref="A18:K20">
    <cfRule type="cellIs" dxfId="115" priority="204" operator="equal">
      <formula>"Etternavn"</formula>
    </cfRule>
  </conditionalFormatting>
  <conditionalFormatting sqref="A1:XFD2 S3:XFD4 R5:XFD6 J6 C7:XFD7 P8:XFD8 I8:I12 I13:XFD16 A15:H16 A16:W16 M17:XFD22 A22:I22 Q22:XFD34 A23:C23 I23:I24 A24:B24 A25:I33 A34:G34 A35:XFD35 R36:XFD38 A37:Q37 A38:B38 A39:XFD39 A40:B40 E40:N40 R40:XFD40 A41:XFD41 A42:B42 E42:XFD42 A43:A48 Q43:Q49 R43:XFD56 E44:P44 E46:P46 E48:P48 A49:P49 A50:B50 A51:A56 A57:XFD57 A58:B58 R58:XFD64 A59:A64 A65:XFD65 A66:B66 R66:XFD72 A67:A72 A73:XFD73 A74:B74 A98:C98 F98:G98 P98:XFD98 A99:XFD99 A100:A102 R100:XFD104 B101:Q102 D105:XFD105 G106:XFD106 D107:XFD107 G108:XFD108 D109:XFD109 G110:XFD110 A111:XFD111 A113:XFD113 A114:C114 G114:XFD114 A115:XFD115 A116:B119 G116:XFD119 P120:XFD120 R122:XFD124 O130:O134 A135:XFD135 R136:XFD138 C138 A139:I139 Q139:XFD146 A140:H140 A141:B141 A142:C142 I142:I146 A145:H145 R147:XFD149 C149:C151 Q150:XFD152 A151:B152 D152:I152 A153:XFD153 R154:XFD156 A157:XFD157 R158:XFD160 Q161:XFD163 R164:XFD164 Q165:XFD167 R168:XFD168 Q169:XFD171 R172:XFD172 Q173:XFD183 R184:XFD184 Q185:XFD186 A187:XFD187 J188:XFD189 Q190:XFD190 A191:XFD191 J192:XFD193 Q194:XFD194 A195:XFD195 J196:XFD197 Q198:XFD199 R200:XFD200 Q201:XFD206 R207:XFD210 Q211:XFD211 A243:I243 R244:XFD246 Q247:XFD248 R249:XFD250 Q251:XFD252 A253:XFD253 R254:XFD256 Q257:XFD258 R259:XFD262 Q263:XFD263 R264:XFD266 A267:XFD267 I268:J268 L268:M268 O268:XFD268 R269:XFD289 N274 A290:M290 O290:XFD290 R291:XFD293 Q294:XFD296 R297:XFD297 Q298:XFD311 A300:C310 G300:I310 R312:XFD316 Q317:XFD317 R318:XFD322 Q323:XFD323 R324:XFD326 Q327:XFD328 R329:XFD332 A333:F333 J333:XFD333 A335:C335 J335:XFD335 J337:XFD337 A338:XFD338 J339:XFD339 A340:XFD340 J341:XFD341 A342:XFD342 Q343:XFD348 R349:XFD350 A351:XFD354 A355:C355 I355:XFD355 A356:XFD358 G359:XFD360 A359:C363 G361:AF363 AG361:XFD368 A364:AF368 A369:C375 G371:J373 O371:XFD375 G374:I375 A376:XFD381 A392:AF395 AG392:XFD397 T396:AF396 A396:S397 T397:X397 AA397:AF397 A398:X398 AA398:XFD398 V399:X399 AA399:AF400 A399:U443 AG399:XFD443 X400 V400:V443 X401:AF443 X476:AA477 AC476:AF477 AB476:AB479 AA478:AF479 AF480:AF489 AA480:AE490 AA491:AF494 X495:AF496 U497:V497 T497:U511 X497:X513 Z497:XFD513 A497:R527 V498:V511 Y503:Y511 T512:V525 AA514:XFD515 X514:Y516 Z514:Z522 AA516:AD516 AE516:XFD526 T526:AD526 AD527:XFD527 A528:XFD1048576">
    <cfRule type="cellIs" dxfId="114" priority="575" operator="equal">
      <formula>"Etternavn"</formula>
    </cfRule>
  </conditionalFormatting>
  <conditionalFormatting sqref="A334:XFD334 A336:XFD336">
    <cfRule type="cellIs" dxfId="113" priority="318" operator="equal">
      <formula>"Etternavn"</formula>
    </cfRule>
  </conditionalFormatting>
  <conditionalFormatting sqref="A387:XFD391">
    <cfRule type="cellIs" dxfId="112" priority="282" operator="equal">
      <formula>"Etternavn"</formula>
    </cfRule>
  </conditionalFormatting>
  <conditionalFormatting sqref="B90">
    <cfRule type="cellIs" dxfId="111" priority="99" operator="equal">
      <formula>"Etternavn"</formula>
    </cfRule>
  </conditionalFormatting>
  <conditionalFormatting sqref="B100 A103:E103">
    <cfRule type="cellIs" dxfId="110" priority="520" operator="equal">
      <formula>"Etternavn"</formula>
    </cfRule>
  </conditionalFormatting>
  <conditionalFormatting sqref="B130 A130:A131 A133:A134 B134:K134">
    <cfRule type="cellIs" dxfId="109" priority="155" operator="equal">
      <formula>"Etternavn"</formula>
    </cfRule>
  </conditionalFormatting>
  <conditionalFormatting sqref="B234">
    <cfRule type="cellIs" dxfId="108" priority="410" operator="equal">
      <formula>"Etternavn"</formula>
    </cfRule>
  </conditionalFormatting>
  <conditionalFormatting sqref="B343:B345">
    <cfRule type="cellIs" dxfId="107" priority="46" operator="equal">
      <formula>"Etternavn"</formula>
    </cfRule>
  </conditionalFormatting>
  <conditionalFormatting sqref="C116:C118">
    <cfRule type="cellIs" dxfId="106" priority="500" operator="equal">
      <formula>"Etternavn"</formula>
    </cfRule>
  </conditionalFormatting>
  <conditionalFormatting sqref="C124">
    <cfRule type="cellIs" dxfId="105" priority="158" operator="equal">
      <formula>"Etternavn"</formula>
    </cfRule>
  </conditionalFormatting>
  <conditionalFormatting sqref="C130:C133">
    <cfRule type="cellIs" dxfId="104" priority="135" operator="equal">
      <formula>"Etternavn"</formula>
    </cfRule>
  </conditionalFormatting>
  <conditionalFormatting sqref="C131:C133">
    <cfRule type="cellIs" dxfId="103" priority="134" operator="equal">
      <formula>"Navn"</formula>
    </cfRule>
  </conditionalFormatting>
  <conditionalFormatting sqref="C160:C162 D163:I163">
    <cfRule type="cellIs" dxfId="102" priority="490" operator="equal">
      <formula>"Etternavn"</formula>
    </cfRule>
  </conditionalFormatting>
  <conditionalFormatting sqref="C164:C166">
    <cfRule type="cellIs" dxfId="101" priority="479" operator="equal">
      <formula>"Etternavn"</formula>
    </cfRule>
  </conditionalFormatting>
  <conditionalFormatting sqref="C168:C170">
    <cfRule type="cellIs" dxfId="100" priority="478" operator="equal">
      <formula>"Etternavn"</formula>
    </cfRule>
  </conditionalFormatting>
  <conditionalFormatting sqref="C184:C186">
    <cfRule type="cellIs" dxfId="99" priority="77" operator="equal">
      <formula>"Etternavn"</formula>
    </cfRule>
  </conditionalFormatting>
  <conditionalFormatting sqref="C188:C190">
    <cfRule type="cellIs" dxfId="98" priority="75" operator="equal">
      <formula>"Etternavn"</formula>
    </cfRule>
  </conditionalFormatting>
  <conditionalFormatting sqref="C192:C194">
    <cfRule type="cellIs" dxfId="97" priority="73" operator="equal">
      <formula>"Etternavn"</formula>
    </cfRule>
  </conditionalFormatting>
  <conditionalFormatting sqref="C196:C198">
    <cfRule type="cellIs" dxfId="96" priority="71" operator="equal">
      <formula>"Etternavn"</formula>
    </cfRule>
  </conditionalFormatting>
  <conditionalFormatting sqref="C200:C202">
    <cfRule type="cellIs" dxfId="95" priority="436" operator="equal">
      <formula>"Etternavn"</formula>
    </cfRule>
  </conditionalFormatting>
  <conditionalFormatting sqref="C205:C206">
    <cfRule type="cellIs" dxfId="94" priority="59" operator="equal">
      <formula>"Etternavn"</formula>
    </cfRule>
  </conditionalFormatting>
  <conditionalFormatting sqref="C208:C210">
    <cfRule type="cellIs" dxfId="93" priority="85" operator="equal">
      <formula>"Etternavn"</formula>
    </cfRule>
  </conditionalFormatting>
  <conditionalFormatting sqref="C214">
    <cfRule type="cellIs" dxfId="92" priority="426" operator="equal">
      <formula>"Etternavn"</formula>
    </cfRule>
  </conditionalFormatting>
  <conditionalFormatting sqref="C225:C229">
    <cfRule type="cellIs" dxfId="91" priority="228" operator="equal">
      <formula>"Etternavn"</formula>
    </cfRule>
  </conditionalFormatting>
  <conditionalFormatting sqref="C236:C237 D239:I239 I240">
    <cfRule type="cellIs" dxfId="90" priority="409" operator="equal">
      <formula>"Etternavn"</formula>
    </cfRule>
  </conditionalFormatting>
  <conditionalFormatting sqref="C242">
    <cfRule type="cellIs" dxfId="89" priority="88" operator="equal">
      <formula>"Etternavn"</formula>
    </cfRule>
  </conditionalFormatting>
  <conditionalFormatting sqref="C246:C248">
    <cfRule type="cellIs" dxfId="88" priority="393" operator="equal">
      <formula>"Etternavn"</formula>
    </cfRule>
  </conditionalFormatting>
  <conditionalFormatting sqref="C250:C251 A252:B252">
    <cfRule type="cellIs" dxfId="87" priority="397" operator="equal">
      <formula>"Etternavn"</formula>
    </cfRule>
  </conditionalFormatting>
  <conditionalFormatting sqref="C256:C258">
    <cfRule type="cellIs" dxfId="86" priority="388" operator="equal">
      <formula>"Etternavn"</formula>
    </cfRule>
  </conditionalFormatting>
  <conditionalFormatting sqref="C260:C262">
    <cfRule type="cellIs" dxfId="85" priority="82" operator="equal">
      <formula>"Etternavn"</formula>
    </cfRule>
  </conditionalFormatting>
  <conditionalFormatting sqref="C269:C276">
    <cfRule type="cellIs" dxfId="84" priority="355" operator="equal">
      <formula>"Etternavn"</formula>
    </cfRule>
  </conditionalFormatting>
  <conditionalFormatting sqref="C293:C295 D296:I296">
    <cfRule type="cellIs" dxfId="83" priority="345" operator="equal">
      <formula>"Etternavn"</formula>
    </cfRule>
  </conditionalFormatting>
  <conditionalFormatting sqref="C297:C298 A299:B299">
    <cfRule type="cellIs" dxfId="82" priority="343" operator="equal">
      <formula>"Etternavn"</formula>
    </cfRule>
  </conditionalFormatting>
  <conditionalFormatting sqref="C314:C316">
    <cfRule type="cellIs" dxfId="81" priority="68" operator="equal">
      <formula>"Etternavn"</formula>
    </cfRule>
  </conditionalFormatting>
  <conditionalFormatting sqref="C320:C322">
    <cfRule type="cellIs" dxfId="80" priority="66" operator="equal">
      <formula>"Etternavn"</formula>
    </cfRule>
  </conditionalFormatting>
  <conditionalFormatting sqref="C324:C326">
    <cfRule type="cellIs" dxfId="79" priority="61" operator="equal">
      <formula>"Etternavn"</formula>
    </cfRule>
  </conditionalFormatting>
  <conditionalFormatting sqref="C331:C332">
    <cfRule type="cellIs" dxfId="78" priority="321" operator="equal">
      <formula>"Etternavn"</formula>
    </cfRule>
  </conditionalFormatting>
  <conditionalFormatting sqref="C6:D6">
    <cfRule type="cellIs" dxfId="77" priority="221" operator="equal">
      <formula>"Etternavn"</formula>
    </cfRule>
  </conditionalFormatting>
  <conditionalFormatting sqref="D9:D15">
    <cfRule type="cellIs" dxfId="76" priority="287" operator="equal">
      <formula>"Etternavn"</formula>
    </cfRule>
  </conditionalFormatting>
  <conditionalFormatting sqref="D359">
    <cfRule type="cellIs" dxfId="75" priority="166" operator="equal">
      <formula>"Etternavn"</formula>
    </cfRule>
  </conditionalFormatting>
  <conditionalFormatting sqref="D363">
    <cfRule type="cellIs" dxfId="74" priority="167" operator="equal">
      <formula>"Etternavn"</formula>
    </cfRule>
  </conditionalFormatting>
  <conditionalFormatting sqref="D371:D373">
    <cfRule type="cellIs" dxfId="73" priority="162" operator="equal">
      <formula>"Etternavn"</formula>
    </cfRule>
  </conditionalFormatting>
  <conditionalFormatting sqref="D375">
    <cfRule type="cellIs" dxfId="72" priority="161" operator="equal">
      <formula>"Etternavn"</formula>
    </cfRule>
  </conditionalFormatting>
  <conditionalFormatting sqref="D384 D385:F385 D386">
    <cfRule type="cellIs" dxfId="71" priority="160" operator="equal">
      <formula>"Etternavn"</formula>
    </cfRule>
  </conditionalFormatting>
  <conditionalFormatting sqref="D117:F117 C119:F119 A121:XFD121">
    <cfRule type="cellIs" dxfId="70" priority="501" operator="equal">
      <formula>"Etternavn"</formula>
    </cfRule>
  </conditionalFormatting>
  <conditionalFormatting sqref="D226:F226">
    <cfRule type="cellIs" dxfId="69" priority="230" operator="equal">
      <formula>"Etternavn"</formula>
    </cfRule>
  </conditionalFormatting>
  <conditionalFormatting sqref="D228:F228 C230:F231">
    <cfRule type="cellIs" dxfId="68" priority="421" operator="equal">
      <formula>"Etternavn"</formula>
    </cfRule>
  </conditionalFormatting>
  <conditionalFormatting sqref="D360:F362">
    <cfRule type="cellIs" dxfId="67" priority="165" operator="equal">
      <formula>"Etternavn"</formula>
    </cfRule>
  </conditionalFormatting>
  <conditionalFormatting sqref="D374:F374">
    <cfRule type="cellIs" dxfId="66" priority="164" operator="equal">
      <formula>"Etternavn"</formula>
    </cfRule>
  </conditionalFormatting>
  <conditionalFormatting sqref="D279:H279 D281:H281 A283:H283 A285:H285">
    <cfRule type="cellIs" dxfId="65" priority="364" operator="equal">
      <formula>"Etternavn"</formula>
    </cfRule>
  </conditionalFormatting>
  <conditionalFormatting sqref="D173:I173">
    <cfRule type="cellIs" dxfId="64" priority="468" operator="equal">
      <formula>"Etternavn"</formula>
    </cfRule>
  </conditionalFormatting>
  <conditionalFormatting sqref="D216:I216 G217:I217 D218:I218 G219:I219 D220:I220 G221:I221 A222:I222 G223:I223 A224:I224">
    <cfRule type="cellIs" dxfId="63" priority="424" operator="equal">
      <formula>"Etternavn"</formula>
    </cfRule>
  </conditionalFormatting>
  <conditionalFormatting sqref="D382:J382 O382:XFD386 D383:I383">
    <cfRule type="cellIs" dxfId="62" priority="159" operator="equal">
      <formula>"Etternavn"</formula>
    </cfRule>
  </conditionalFormatting>
  <conditionalFormatting sqref="D369:XFD370">
    <cfRule type="cellIs" dxfId="61" priority="163" operator="equal">
      <formula>"Etternavn"</formula>
    </cfRule>
  </conditionalFormatting>
  <conditionalFormatting sqref="E335:F335">
    <cfRule type="cellIs" dxfId="60" priority="104" operator="equal">
      <formula>"Etternavn"</formula>
    </cfRule>
  </conditionalFormatting>
  <conditionalFormatting sqref="E337:F337">
    <cfRule type="cellIs" dxfId="59" priority="113" operator="equal">
      <formula>"Etternavn"</formula>
    </cfRule>
  </conditionalFormatting>
  <conditionalFormatting sqref="E339:F339">
    <cfRule type="cellIs" dxfId="58" priority="110" operator="equal">
      <formula>"Etternavn"</formula>
    </cfRule>
  </conditionalFormatting>
  <conditionalFormatting sqref="E341:F341">
    <cfRule type="cellIs" dxfId="57" priority="107" operator="equal">
      <formula>"Etternavn"</formula>
    </cfRule>
  </conditionalFormatting>
  <conditionalFormatting sqref="E130:G130 G131:K131">
    <cfRule type="cellIs" dxfId="56" priority="153" operator="equal">
      <formula>"Etternavn"</formula>
    </cfRule>
  </conditionalFormatting>
  <conditionalFormatting sqref="E43:N43">
    <cfRule type="cellIs" dxfId="55" priority="200" operator="equal">
      <formula>"Etternavn"</formula>
    </cfRule>
  </conditionalFormatting>
  <conditionalFormatting sqref="E45:N45">
    <cfRule type="cellIs" dxfId="54" priority="127" operator="equal">
      <formula>"Etternavn"</formula>
    </cfRule>
  </conditionalFormatting>
  <conditionalFormatting sqref="E47:N47">
    <cfRule type="cellIs" dxfId="53" priority="126" operator="equal">
      <formula>"Etternavn"</formula>
    </cfRule>
  </conditionalFormatting>
  <conditionalFormatting sqref="E50:Q50 E51:E55 Q51:Q56 E56:P56">
    <cfRule type="cellIs" dxfId="52" priority="518" operator="equal">
      <formula>"Etternavn"</formula>
    </cfRule>
  </conditionalFormatting>
  <conditionalFormatting sqref="E58:Q58 E59:E63 Q59:Q64 E64:P64">
    <cfRule type="cellIs" dxfId="51" priority="514" operator="equal">
      <formula>"Etternavn"</formula>
    </cfRule>
  </conditionalFormatting>
  <conditionalFormatting sqref="E66:Q66 E67:E71 Q67:Q72 E72:P72">
    <cfRule type="cellIs" dxfId="50" priority="510" operator="equal">
      <formula>"Etternavn"</formula>
    </cfRule>
  </conditionalFormatting>
  <conditionalFormatting sqref="E74:Q74 E75:E79 Q75:Q81 E80:P81 E82:Q82 E83:E87 Q83:Q89 E88:P89">
    <cfRule type="cellIs" dxfId="49" priority="506" operator="equal">
      <formula>"Etternavn"</formula>
    </cfRule>
  </conditionalFormatting>
  <conditionalFormatting sqref="E90:Q90 E91:E95 Q91:Q96 E96:P96">
    <cfRule type="cellIs" dxfId="48" priority="98" operator="equal">
      <formula>"Etternavn"</formula>
    </cfRule>
  </conditionalFormatting>
  <conditionalFormatting sqref="F335">
    <cfRule type="cellIs" dxfId="47" priority="103" operator="equal">
      <formula>"Navn"</formula>
    </cfRule>
  </conditionalFormatting>
  <conditionalFormatting sqref="F337">
    <cfRule type="cellIs" dxfId="46" priority="112" operator="equal">
      <formula>"Navn"</formula>
    </cfRule>
  </conditionalFormatting>
  <conditionalFormatting sqref="F339">
    <cfRule type="cellIs" dxfId="45" priority="109" operator="equal">
      <formula>"Navn"</formula>
    </cfRule>
  </conditionalFormatting>
  <conditionalFormatting sqref="F341">
    <cfRule type="cellIs" dxfId="44" priority="106" operator="equal">
      <formula>"Navn"</formula>
    </cfRule>
  </conditionalFormatting>
  <conditionalFormatting sqref="F51:N51 F52:P52 F54:P54">
    <cfRule type="cellIs" dxfId="43" priority="183" operator="equal">
      <formula>"Etternavn"</formula>
    </cfRule>
  </conditionalFormatting>
  <conditionalFormatting sqref="F53:N53">
    <cfRule type="cellIs" dxfId="42" priority="125" operator="equal">
      <formula>"Etternavn"</formula>
    </cfRule>
  </conditionalFormatting>
  <conditionalFormatting sqref="F55:N55">
    <cfRule type="cellIs" dxfId="41" priority="124" operator="equal">
      <formula>"Etternavn"</formula>
    </cfRule>
  </conditionalFormatting>
  <conditionalFormatting sqref="F59:N59">
    <cfRule type="cellIs" dxfId="40" priority="20" operator="equal">
      <formula>"Etternavn"</formula>
    </cfRule>
  </conditionalFormatting>
  <conditionalFormatting sqref="F61:N61">
    <cfRule type="cellIs" dxfId="39" priority="19" operator="equal">
      <formula>"Etternavn"</formula>
    </cfRule>
  </conditionalFormatting>
  <conditionalFormatting sqref="F63:N63">
    <cfRule type="cellIs" dxfId="38" priority="18" operator="equal">
      <formula>"Etternavn"</formula>
    </cfRule>
  </conditionalFormatting>
  <conditionalFormatting sqref="F67:N67">
    <cfRule type="cellIs" dxfId="37" priority="17" operator="equal">
      <formula>"Etternavn"</formula>
    </cfRule>
  </conditionalFormatting>
  <conditionalFormatting sqref="F69:N69">
    <cfRule type="cellIs" dxfId="36" priority="16" operator="equal">
      <formula>"Etternavn"</formula>
    </cfRule>
  </conditionalFormatting>
  <conditionalFormatting sqref="F71:N71">
    <cfRule type="cellIs" dxfId="35" priority="15" operator="equal">
      <formula>"Etternavn"</formula>
    </cfRule>
  </conditionalFormatting>
  <conditionalFormatting sqref="F75:N75">
    <cfRule type="cellIs" dxfId="34" priority="14" operator="equal">
      <formula>"Etternavn"</formula>
    </cfRule>
  </conditionalFormatting>
  <conditionalFormatting sqref="F77:N77">
    <cfRule type="cellIs" dxfId="33" priority="13" operator="equal">
      <formula>"Etternavn"</formula>
    </cfRule>
  </conditionalFormatting>
  <conditionalFormatting sqref="F79:N79">
    <cfRule type="cellIs" dxfId="32" priority="12" operator="equal">
      <formula>"Etternavn"</formula>
    </cfRule>
  </conditionalFormatting>
  <conditionalFormatting sqref="F83:N83">
    <cfRule type="cellIs" dxfId="31" priority="5" operator="equal">
      <formula>"Etternavn"</formula>
    </cfRule>
  </conditionalFormatting>
  <conditionalFormatting sqref="F85:N85">
    <cfRule type="cellIs" dxfId="30" priority="1" operator="equal">
      <formula>"Etternavn"</formula>
    </cfRule>
  </conditionalFormatting>
  <conditionalFormatting sqref="F87:N87">
    <cfRule type="cellIs" dxfId="29" priority="3" operator="equal">
      <formula>"Etternavn"</formula>
    </cfRule>
  </conditionalFormatting>
  <conditionalFormatting sqref="F91:N91">
    <cfRule type="cellIs" dxfId="28" priority="11" operator="equal">
      <formula>"Etternavn"</formula>
    </cfRule>
  </conditionalFormatting>
  <conditionalFormatting sqref="F93:N93">
    <cfRule type="cellIs" dxfId="27" priority="10" operator="equal">
      <formula>"Etternavn"</formula>
    </cfRule>
  </conditionalFormatting>
  <conditionalFormatting sqref="F95:N95">
    <cfRule type="cellIs" dxfId="26" priority="9" operator="equal">
      <formula>"Etternavn"</formula>
    </cfRule>
  </conditionalFormatting>
  <conditionalFormatting sqref="F60:P60 F62:P62">
    <cfRule type="cellIs" dxfId="25" priority="179" operator="equal">
      <formula>"Etternavn"</formula>
    </cfRule>
  </conditionalFormatting>
  <conditionalFormatting sqref="F68:P68 F70:P70">
    <cfRule type="cellIs" dxfId="24" priority="175" operator="equal">
      <formula>"Etternavn"</formula>
    </cfRule>
  </conditionalFormatting>
  <conditionalFormatting sqref="F76:P76 F78:P78">
    <cfRule type="cellIs" dxfId="23" priority="171" operator="equal">
      <formula>"Etternavn"</formula>
    </cfRule>
  </conditionalFormatting>
  <conditionalFormatting sqref="F84:P84">
    <cfRule type="cellIs" dxfId="22" priority="2" operator="equal">
      <formula>"Etternavn"</formula>
    </cfRule>
  </conditionalFormatting>
  <conditionalFormatting sqref="F86:P86">
    <cfRule type="cellIs" dxfId="21" priority="6" operator="equal">
      <formula>"Etternavn"</formula>
    </cfRule>
  </conditionalFormatting>
  <conditionalFormatting sqref="F92:P92 F94:P94">
    <cfRule type="cellIs" dxfId="20" priority="97" operator="equal">
      <formula>"Etternavn"</formula>
    </cfRule>
  </conditionalFormatting>
  <conditionalFormatting sqref="G225:I231">
    <cfRule type="cellIs" dxfId="19" priority="231" operator="equal">
      <formula>"Etternavn"</formula>
    </cfRule>
  </conditionalFormatting>
  <conditionalFormatting sqref="G384:I386">
    <cfRule type="cellIs" dxfId="18" priority="284" operator="equal">
      <formula>"Etternavn"</formula>
    </cfRule>
  </conditionalFormatting>
  <conditionalFormatting sqref="G133:K133">
    <cfRule type="cellIs" dxfId="17" priority="151" operator="equal">
      <formula>"Etternavn"</formula>
    </cfRule>
  </conditionalFormatting>
  <conditionalFormatting sqref="G112:XFD112">
    <cfRule type="cellIs" dxfId="16" priority="220" operator="equal">
      <formula>"Etternavn"</formula>
    </cfRule>
  </conditionalFormatting>
  <conditionalFormatting sqref="H130:H131">
    <cfRule type="cellIs" dxfId="15" priority="133" operator="equal">
      <formula>"Etternavn"</formula>
    </cfRule>
  </conditionalFormatting>
  <conditionalFormatting sqref="H215">
    <cfRule type="cellIs" dxfId="14" priority="423" operator="equal">
      <formula>"Etternavn"</formula>
    </cfRule>
  </conditionalFormatting>
  <conditionalFormatting sqref="I211">
    <cfRule type="cellIs" dxfId="13" priority="434" operator="equal">
      <formula>"Etternavn"</formula>
    </cfRule>
  </conditionalFormatting>
  <conditionalFormatting sqref="I263">
    <cfRule type="cellIs" dxfId="12" priority="385" operator="equal">
      <formula>"Etternavn"</formula>
    </cfRule>
  </conditionalFormatting>
  <conditionalFormatting sqref="I317">
    <cfRule type="cellIs" dxfId="11" priority="337" operator="equal">
      <formula>"Etternavn"</formula>
    </cfRule>
  </conditionalFormatting>
  <conditionalFormatting sqref="I323 I327">
    <cfRule type="cellIs" dxfId="10" priority="329" operator="equal">
      <formula>"Etternavn"</formula>
    </cfRule>
  </conditionalFormatting>
  <conditionalFormatting sqref="I130:M130">
    <cfRule type="cellIs" dxfId="9" priority="132" operator="equal">
      <formula>"Etternavn"</formula>
    </cfRule>
  </conditionalFormatting>
  <conditionalFormatting sqref="J9:J12">
    <cfRule type="cellIs" dxfId="8" priority="223" operator="equal">
      <formula>"Etternavn"</formula>
    </cfRule>
  </conditionalFormatting>
  <conditionalFormatting sqref="L18:L19">
    <cfRule type="cellIs" dxfId="7" priority="216" operator="equal">
      <formula>"Etternavn"</formula>
    </cfRule>
  </conditionalFormatting>
  <conditionalFormatting sqref="L131:M134 E132:K132">
    <cfRule type="cellIs" dxfId="6" priority="143" operator="equal">
      <formula>"Etternavn"</formula>
    </cfRule>
  </conditionalFormatting>
  <conditionalFormatting sqref="N10">
    <cfRule type="cellIs" dxfId="5" priority="293" operator="equal">
      <formula>"Etternavn"</formula>
    </cfRule>
  </conditionalFormatting>
  <conditionalFormatting sqref="O9:XFD12">
    <cfRule type="cellIs" dxfId="4" priority="225" operator="equal">
      <formula>"Etternavn"</formula>
    </cfRule>
  </conditionalFormatting>
  <conditionalFormatting sqref="Q125:XFD134 A129:I129">
    <cfRule type="cellIs" dxfId="3" priority="100" operator="equal">
      <formula>"Etternavn"</formula>
    </cfRule>
  </conditionalFormatting>
  <conditionalFormatting sqref="Q237:XFD243">
    <cfRule type="cellIs" dxfId="2" priority="87" operator="equal">
      <formula>"Etternavn"</formula>
    </cfRule>
  </conditionalFormatting>
  <conditionalFormatting sqref="R74:XFD96 A75:A81 A83:A97 E97:XFD97 A154:B156 R212:XFD236 A225:B233 A236 A345 A346:I346 B347:I347 W400:W525 X444:XFD466 A444:V496 X467:AF475 AG467:XFD496 X478:Z494 X517:AD523 X524:AB524 AD524 X525:AD525">
    <cfRule type="cellIs" dxfId="1" priority="264" operator="equal">
      <formula>"Etternavn"</formula>
    </cfRule>
  </conditionalFormatting>
  <conditionalFormatting sqref="Y397:Z400">
    <cfRule type="cellIs" dxfId="0" priority="215" operator="equal">
      <formula>"Etternavn"</formula>
    </cfRule>
  </conditionalFormatting>
  <dataValidations count="9">
    <dataValidation type="list" allowBlank="1" showInputMessage="1" showErrorMessage="1" sqref="C295 L106 N106 L108 N108 N110 C33 L114 N114 L116 N116 L118 N118 C140 C166 C170 N112 L112 L110 C25 C202 C248 C258 C29 C262 C242 C145 C210 C126 C206 C186 C190 C194 C198 C316 C322 C326" xr:uid="{00000000-0002-0000-0000-000000000000}">
      <formula1>JaNei</formula1>
    </dataValidation>
    <dataValidation allowBlank="1" showInputMessage="1" showErrorMessage="1" promptTitle="Skriv inn bankens navn" prompt="som registrert i Brønnøysund" sqref="C19:H19" xr:uid="{74C953B9-3A66-4053-A7BF-560D108B2A01}"/>
    <dataValidation allowBlank="1" showErrorMessage="1" prompt="_x000a_" sqref="C106:F106 C217:F217 C219:F219 C221:F221 C223:F223 C288 C229:F229 C278 C282 C274 C276 C284 C270:C272 C280 C286 C225:F225 C227:F227" xr:uid="{00000000-0002-0000-0000-000002000000}"/>
    <dataValidation allowBlank="1" showInputMessage="1" showErrorMessage="1" promptTitle=" " prompt="Oppgi også bankdatasentralnummer som er tildelt av tidligere Bankenes Standardiseringskontor - nå Bits." sqref="J106" xr:uid="{00000000-0002-0000-0000-000003000000}"/>
    <dataValidation allowBlank="1" showErrorMessage="1" promptTitle=" " sqref="H106 H217" xr:uid="{00000000-0002-0000-0000-000004000000}"/>
    <dataValidation type="list" allowBlank="1" showInputMessage="1" showErrorMessage="1" sqref="C151" xr:uid="{00000000-0002-0000-0000-000005000000}">
      <formula1>Bekreftet</formula1>
    </dataValidation>
    <dataValidation type="list" allowBlank="1" showInputMessage="1" showErrorMessage="1" promptTitle="NIBE*:" prompt="Velges dersom innsendingen omfatter utbetalingstransaksjoner (lønn, pensjon, utbytte og lignende). " sqref="P106 P108 P110 P112 P114 P116 P118" xr:uid="{00000000-0002-0000-0000-000006000000}">
      <formula1>Transaksjonstyper</formula1>
    </dataValidation>
    <dataValidation type="whole" allowBlank="1" showInputMessage="1" showErrorMessage="1" sqref="J274 J276 J278 J270:J272 J280 J282 J284 J286 J288" xr:uid="{00000000-0002-0000-0000-000007000000}">
      <formula1>1</formula1>
      <formula2>5</formula2>
    </dataValidation>
    <dataValidation type="list" allowBlank="1" showInputMessage="1" showErrorMessage="1" sqref="N19" xr:uid="{F5240E06-4171-4032-93DD-FF7B0CE2807C}">
      <formula1>"Balder,Balder og DSS,Eika,Lokalbankalliansen,SpareBank 1,Ingen"</formula1>
    </dataValidation>
  </dataValidations>
  <hyperlinks>
    <hyperlink ref="P36" location="'Skjema for Nivå 1'!B1" display="Til toppen av skjemaet" xr:uid="{00000000-0004-0000-0000-000000000000}"/>
    <hyperlink ref="F389" r:id="rId1" xr:uid="{00000000-0004-0000-0000-000001000000}"/>
    <hyperlink ref="P154" location="'Skjema for Nivå 1'!B1" display="Til toppen av skjemaet" xr:uid="{00000000-0004-0000-0000-000003000000}"/>
    <hyperlink ref="P232" location="'Skjema for Nivå 1'!B1" display="Til toppen av skjemaet" xr:uid="{00000000-0004-0000-0000-000004000000}"/>
    <hyperlink ref="P264" location="'Skjema for Nivå 1'!B1" display="Til toppen av skjemaet" xr:uid="{00000000-0004-0000-0000-000005000000}"/>
    <hyperlink ref="P291" location="'Skjema for Nivå 1'!B1" display="Til toppen av skjemaet" xr:uid="{00000000-0004-0000-0000-000006000000}"/>
    <hyperlink ref="P349" location="'Skjema for Nivå 1'!B1" display="Til toppen av skjemaet" xr:uid="{00000000-0004-0000-0000-000007000000}"/>
  </hyperlinks>
  <pageMargins left="0.23622047244094491" right="0.19685039370078741" top="0.74803149606299213" bottom="0.74803149606299213" header="0.31496062992125984" footer="0.31496062992125984"/>
  <pageSetup paperSize="9" scale="57" fitToHeight="0" orientation="landscape" r:id="rId2"/>
  <headerFooter>
    <oddFooter>&amp;R&amp;P av &amp;N</oddFooter>
  </headerFooter>
  <rowBreaks count="12" manualBreakCount="12">
    <brk id="16" max="16383" man="1"/>
    <brk id="35" max="16383" man="1"/>
    <brk id="89" max="16383" man="1"/>
    <brk id="121" max="17" man="1"/>
    <brk id="135" max="17" man="1"/>
    <brk id="153" max="16383" man="1"/>
    <brk id="191" max="17" man="1"/>
    <brk id="231" max="16383" man="1"/>
    <brk id="263" max="16383" man="1"/>
    <brk id="290" max="16383" man="1"/>
    <brk id="317" max="17" man="1"/>
    <brk id="348" max="16383" man="1"/>
  </rowBreaks>
  <ignoredErrors>
    <ignoredError sqref="A31 A142 A204 Z400 Z445 Z465" twoDigitTextYear="1"/>
    <ignoredError sqref="C355"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AFD2-AEF1-47CD-9C39-F08192664F95}">
  <dimension ref="A1:M128"/>
  <sheetViews>
    <sheetView topLeftCell="A76" workbookViewId="0">
      <selection activeCell="M91" sqref="M91"/>
    </sheetView>
  </sheetViews>
  <sheetFormatPr baseColWidth="10" defaultRowHeight="18.5"/>
  <sheetData>
    <row r="1" spans="1:13">
      <c r="A1">
        <v>0</v>
      </c>
      <c r="B1">
        <v>0</v>
      </c>
      <c r="C1">
        <v>0</v>
      </c>
      <c r="E1">
        <v>1</v>
      </c>
      <c r="F1" t="s">
        <v>20</v>
      </c>
      <c r="G1" t="s">
        <v>20</v>
      </c>
      <c r="H1" t="s">
        <v>19</v>
      </c>
      <c r="I1" t="s">
        <v>19</v>
      </c>
      <c r="J1" t="s">
        <v>158</v>
      </c>
      <c r="K1" t="s">
        <v>159</v>
      </c>
      <c r="L1" t="s">
        <v>160</v>
      </c>
      <c r="M1">
        <v>0</v>
      </c>
    </row>
    <row r="2" spans="1:13">
      <c r="A2">
        <v>0</v>
      </c>
      <c r="B2">
        <v>0</v>
      </c>
      <c r="C2">
        <v>0</v>
      </c>
      <c r="D2">
        <v>0</v>
      </c>
      <c r="E2">
        <v>1</v>
      </c>
      <c r="F2" t="s">
        <v>20</v>
      </c>
      <c r="G2" t="s">
        <v>20</v>
      </c>
      <c r="H2" t="s">
        <v>19</v>
      </c>
      <c r="I2" t="s">
        <v>19</v>
      </c>
      <c r="J2" t="s">
        <v>158</v>
      </c>
      <c r="K2" t="s">
        <v>159</v>
      </c>
      <c r="L2" t="s">
        <v>160</v>
      </c>
      <c r="M2">
        <v>0</v>
      </c>
    </row>
    <row r="3" spans="1:13">
      <c r="A3">
        <v>0</v>
      </c>
      <c r="B3">
        <v>0</v>
      </c>
      <c r="C3">
        <v>0</v>
      </c>
      <c r="D3">
        <v>0</v>
      </c>
      <c r="E3">
        <v>1</v>
      </c>
      <c r="F3" t="s">
        <v>22</v>
      </c>
      <c r="G3" t="s">
        <v>22</v>
      </c>
      <c r="H3" t="s">
        <v>19</v>
      </c>
      <c r="I3" t="s">
        <v>19</v>
      </c>
      <c r="J3" t="s">
        <v>161</v>
      </c>
      <c r="K3" t="s">
        <v>159</v>
      </c>
      <c r="L3" t="s">
        <v>160</v>
      </c>
      <c r="M3">
        <v>0</v>
      </c>
    </row>
    <row r="4" spans="1:13">
      <c r="A4">
        <v>0</v>
      </c>
      <c r="B4">
        <v>0</v>
      </c>
      <c r="C4">
        <v>0</v>
      </c>
      <c r="D4">
        <v>0</v>
      </c>
      <c r="E4">
        <v>1</v>
      </c>
      <c r="F4" t="s">
        <v>22</v>
      </c>
      <c r="G4" t="s">
        <v>24</v>
      </c>
      <c r="H4" t="s">
        <v>19</v>
      </c>
      <c r="I4" t="s">
        <v>19</v>
      </c>
      <c r="J4" t="s">
        <v>263</v>
      </c>
      <c r="K4" t="s">
        <v>159</v>
      </c>
      <c r="L4" t="s">
        <v>160</v>
      </c>
      <c r="M4">
        <v>0</v>
      </c>
    </row>
    <row r="5" spans="1:13">
      <c r="A5">
        <v>0</v>
      </c>
      <c r="B5">
        <v>0</v>
      </c>
      <c r="C5">
        <v>0</v>
      </c>
      <c r="D5">
        <v>0</v>
      </c>
      <c r="E5">
        <v>2</v>
      </c>
      <c r="F5" t="s">
        <v>42</v>
      </c>
      <c r="G5" t="s">
        <v>42</v>
      </c>
      <c r="H5" t="s">
        <v>26</v>
      </c>
      <c r="I5" t="s">
        <v>41</v>
      </c>
      <c r="J5" t="s">
        <v>162</v>
      </c>
      <c r="K5" t="s">
        <v>163</v>
      </c>
      <c r="L5" t="s">
        <v>164</v>
      </c>
      <c r="M5">
        <v>0</v>
      </c>
    </row>
    <row r="6" spans="1:13">
      <c r="A6">
        <v>0</v>
      </c>
      <c r="B6">
        <v>0</v>
      </c>
      <c r="C6">
        <v>0</v>
      </c>
      <c r="D6">
        <v>0</v>
      </c>
      <c r="E6">
        <v>2</v>
      </c>
      <c r="F6" t="s">
        <v>42</v>
      </c>
      <c r="G6" t="s">
        <v>42</v>
      </c>
      <c r="H6" t="s">
        <v>26</v>
      </c>
      <c r="I6" t="s">
        <v>41</v>
      </c>
      <c r="J6" t="s">
        <v>162</v>
      </c>
      <c r="K6" t="s">
        <v>163</v>
      </c>
      <c r="L6" t="s">
        <v>165</v>
      </c>
      <c r="M6">
        <v>0</v>
      </c>
    </row>
    <row r="7" spans="1:13">
      <c r="A7">
        <v>0</v>
      </c>
      <c r="B7">
        <v>0</v>
      </c>
      <c r="C7">
        <v>0</v>
      </c>
      <c r="D7">
        <v>0</v>
      </c>
      <c r="E7">
        <v>2</v>
      </c>
      <c r="F7" t="s">
        <v>42</v>
      </c>
      <c r="G7" t="s">
        <v>42</v>
      </c>
      <c r="H7" t="s">
        <v>26</v>
      </c>
      <c r="I7" t="s">
        <v>41</v>
      </c>
      <c r="J7" t="s">
        <v>162</v>
      </c>
      <c r="K7" t="s">
        <v>163</v>
      </c>
      <c r="L7" t="s">
        <v>46</v>
      </c>
      <c r="M7">
        <v>0</v>
      </c>
    </row>
    <row r="8" spans="1:13">
      <c r="A8">
        <v>0</v>
      </c>
      <c r="B8">
        <v>0</v>
      </c>
      <c r="C8">
        <v>0</v>
      </c>
      <c r="D8">
        <v>0</v>
      </c>
      <c r="E8">
        <v>2</v>
      </c>
      <c r="F8" t="s">
        <v>42</v>
      </c>
      <c r="G8" t="s">
        <v>42</v>
      </c>
      <c r="H8" t="s">
        <v>26</v>
      </c>
      <c r="I8" t="s">
        <v>41</v>
      </c>
      <c r="J8" t="s">
        <v>162</v>
      </c>
      <c r="K8" t="s">
        <v>163</v>
      </c>
      <c r="L8" t="s">
        <v>166</v>
      </c>
      <c r="M8">
        <v>0</v>
      </c>
    </row>
    <row r="9" spans="1:13">
      <c r="A9">
        <v>0</v>
      </c>
      <c r="B9">
        <v>0</v>
      </c>
      <c r="C9">
        <v>0</v>
      </c>
      <c r="D9">
        <v>0</v>
      </c>
      <c r="E9">
        <v>2</v>
      </c>
      <c r="F9" t="s">
        <v>42</v>
      </c>
      <c r="G9" t="s">
        <v>42</v>
      </c>
      <c r="H9" t="s">
        <v>26</v>
      </c>
      <c r="I9" t="s">
        <v>41</v>
      </c>
      <c r="J9" t="s">
        <v>162</v>
      </c>
      <c r="K9" t="s">
        <v>163</v>
      </c>
      <c r="L9" t="s">
        <v>167</v>
      </c>
      <c r="M9">
        <v>0</v>
      </c>
    </row>
    <row r="10" spans="1:13">
      <c r="A10">
        <v>0</v>
      </c>
      <c r="B10">
        <v>0</v>
      </c>
      <c r="C10">
        <v>0</v>
      </c>
      <c r="D10">
        <v>0</v>
      </c>
      <c r="E10">
        <v>2</v>
      </c>
      <c r="F10" t="s">
        <v>42</v>
      </c>
      <c r="G10" t="s">
        <v>42</v>
      </c>
      <c r="H10" t="s">
        <v>26</v>
      </c>
      <c r="I10" t="s">
        <v>41</v>
      </c>
      <c r="J10" t="s">
        <v>162</v>
      </c>
      <c r="K10" t="s">
        <v>163</v>
      </c>
      <c r="L10" t="s">
        <v>168</v>
      </c>
      <c r="M10">
        <v>0</v>
      </c>
    </row>
    <row r="11" spans="1:13">
      <c r="A11">
        <v>0</v>
      </c>
      <c r="B11">
        <v>0</v>
      </c>
      <c r="C11">
        <v>0</v>
      </c>
      <c r="D11">
        <v>0</v>
      </c>
      <c r="E11">
        <v>2</v>
      </c>
      <c r="F11" t="s">
        <v>42</v>
      </c>
      <c r="G11" t="s">
        <v>42</v>
      </c>
      <c r="H11" t="s">
        <v>26</v>
      </c>
      <c r="I11" t="s">
        <v>41</v>
      </c>
      <c r="J11" t="s">
        <v>162</v>
      </c>
      <c r="K11" t="s">
        <v>169</v>
      </c>
      <c r="L11" t="s">
        <v>164</v>
      </c>
      <c r="M11">
        <v>0</v>
      </c>
    </row>
    <row r="12" spans="1:13">
      <c r="A12">
        <v>0</v>
      </c>
      <c r="B12">
        <v>0</v>
      </c>
      <c r="C12">
        <v>0</v>
      </c>
      <c r="D12">
        <v>0</v>
      </c>
      <c r="E12">
        <v>2</v>
      </c>
      <c r="F12" t="s">
        <v>42</v>
      </c>
      <c r="G12" t="s">
        <v>42</v>
      </c>
      <c r="H12" t="s">
        <v>26</v>
      </c>
      <c r="I12" t="s">
        <v>41</v>
      </c>
      <c r="J12" t="s">
        <v>162</v>
      </c>
      <c r="K12" t="s">
        <v>169</v>
      </c>
      <c r="L12" t="s">
        <v>165</v>
      </c>
      <c r="M12">
        <v>0</v>
      </c>
    </row>
    <row r="13" spans="1:13">
      <c r="A13">
        <v>0</v>
      </c>
      <c r="B13">
        <v>0</v>
      </c>
      <c r="C13">
        <v>0</v>
      </c>
      <c r="D13">
        <v>0</v>
      </c>
      <c r="E13">
        <v>2</v>
      </c>
      <c r="F13" t="s">
        <v>42</v>
      </c>
      <c r="G13" t="s">
        <v>42</v>
      </c>
      <c r="H13" t="s">
        <v>26</v>
      </c>
      <c r="I13" t="s">
        <v>41</v>
      </c>
      <c r="J13" t="s">
        <v>162</v>
      </c>
      <c r="K13" t="s">
        <v>169</v>
      </c>
      <c r="L13" t="s">
        <v>46</v>
      </c>
      <c r="M13">
        <v>0</v>
      </c>
    </row>
    <row r="14" spans="1:13">
      <c r="A14">
        <v>0</v>
      </c>
      <c r="B14">
        <v>0</v>
      </c>
      <c r="C14">
        <v>0</v>
      </c>
      <c r="D14">
        <v>0</v>
      </c>
      <c r="E14">
        <v>2</v>
      </c>
      <c r="F14" t="s">
        <v>42</v>
      </c>
      <c r="G14" t="s">
        <v>42</v>
      </c>
      <c r="H14" t="s">
        <v>26</v>
      </c>
      <c r="I14" t="s">
        <v>41</v>
      </c>
      <c r="J14" t="s">
        <v>162</v>
      </c>
      <c r="K14" t="s">
        <v>169</v>
      </c>
      <c r="L14" t="s">
        <v>166</v>
      </c>
      <c r="M14">
        <v>0</v>
      </c>
    </row>
    <row r="15" spans="1:13">
      <c r="A15">
        <v>0</v>
      </c>
      <c r="B15">
        <v>0</v>
      </c>
      <c r="C15">
        <v>0</v>
      </c>
      <c r="D15">
        <v>0</v>
      </c>
      <c r="E15">
        <v>2</v>
      </c>
      <c r="F15" t="s">
        <v>42</v>
      </c>
      <c r="G15" t="s">
        <v>42</v>
      </c>
      <c r="H15" t="s">
        <v>26</v>
      </c>
      <c r="I15" t="s">
        <v>41</v>
      </c>
      <c r="J15" t="s">
        <v>162</v>
      </c>
      <c r="K15" t="s">
        <v>169</v>
      </c>
      <c r="L15" t="s">
        <v>167</v>
      </c>
      <c r="M15">
        <v>0</v>
      </c>
    </row>
    <row r="16" spans="1:13">
      <c r="A16">
        <v>0</v>
      </c>
      <c r="B16">
        <v>0</v>
      </c>
      <c r="C16">
        <v>0</v>
      </c>
      <c r="D16">
        <v>0</v>
      </c>
      <c r="E16">
        <v>2</v>
      </c>
      <c r="F16" t="s">
        <v>42</v>
      </c>
      <c r="G16" t="s">
        <v>42</v>
      </c>
      <c r="H16" t="s">
        <v>26</v>
      </c>
      <c r="I16" t="s">
        <v>41</v>
      </c>
      <c r="J16" t="s">
        <v>162</v>
      </c>
      <c r="K16" t="s">
        <v>169</v>
      </c>
      <c r="L16" t="s">
        <v>168</v>
      </c>
      <c r="M16">
        <v>0</v>
      </c>
    </row>
    <row r="17" spans="1:13">
      <c r="A17">
        <v>0</v>
      </c>
      <c r="B17">
        <v>0</v>
      </c>
      <c r="C17">
        <v>0</v>
      </c>
      <c r="D17">
        <v>0</v>
      </c>
      <c r="E17">
        <v>2</v>
      </c>
      <c r="F17" t="s">
        <v>42</v>
      </c>
      <c r="G17" t="s">
        <v>42</v>
      </c>
      <c r="H17" t="s">
        <v>26</v>
      </c>
      <c r="I17" t="s">
        <v>41</v>
      </c>
      <c r="J17" t="s">
        <v>162</v>
      </c>
      <c r="K17" t="s">
        <v>170</v>
      </c>
      <c r="L17" t="s">
        <v>164</v>
      </c>
      <c r="M17">
        <v>0</v>
      </c>
    </row>
    <row r="18" spans="1:13">
      <c r="A18">
        <v>0</v>
      </c>
      <c r="B18">
        <v>0</v>
      </c>
      <c r="C18">
        <v>0</v>
      </c>
      <c r="D18">
        <v>0</v>
      </c>
      <c r="E18">
        <v>2</v>
      </c>
      <c r="F18" t="s">
        <v>42</v>
      </c>
      <c r="G18" t="s">
        <v>42</v>
      </c>
      <c r="H18" t="s">
        <v>26</v>
      </c>
      <c r="I18" t="s">
        <v>41</v>
      </c>
      <c r="J18" t="s">
        <v>162</v>
      </c>
      <c r="K18" t="s">
        <v>170</v>
      </c>
      <c r="L18" t="s">
        <v>165</v>
      </c>
      <c r="M18">
        <v>0</v>
      </c>
    </row>
    <row r="19" spans="1:13">
      <c r="A19">
        <v>0</v>
      </c>
      <c r="B19">
        <v>0</v>
      </c>
      <c r="C19">
        <v>0</v>
      </c>
      <c r="D19">
        <v>0</v>
      </c>
      <c r="E19">
        <v>2</v>
      </c>
      <c r="F19" t="s">
        <v>42</v>
      </c>
      <c r="G19" t="s">
        <v>42</v>
      </c>
      <c r="H19" t="s">
        <v>26</v>
      </c>
      <c r="I19" t="s">
        <v>41</v>
      </c>
      <c r="J19" t="s">
        <v>162</v>
      </c>
      <c r="K19" t="s">
        <v>170</v>
      </c>
      <c r="L19" t="s">
        <v>46</v>
      </c>
      <c r="M19">
        <v>0</v>
      </c>
    </row>
    <row r="20" spans="1:13">
      <c r="A20">
        <v>0</v>
      </c>
      <c r="B20">
        <v>0</v>
      </c>
      <c r="C20">
        <v>0</v>
      </c>
      <c r="D20">
        <v>0</v>
      </c>
      <c r="E20">
        <v>2</v>
      </c>
      <c r="F20" t="s">
        <v>42</v>
      </c>
      <c r="G20" t="s">
        <v>42</v>
      </c>
      <c r="H20" t="s">
        <v>26</v>
      </c>
      <c r="I20" t="s">
        <v>41</v>
      </c>
      <c r="J20" t="s">
        <v>162</v>
      </c>
      <c r="K20" t="s">
        <v>170</v>
      </c>
      <c r="L20" t="s">
        <v>166</v>
      </c>
      <c r="M20">
        <v>0</v>
      </c>
    </row>
    <row r="21" spans="1:13">
      <c r="A21">
        <v>0</v>
      </c>
      <c r="B21">
        <v>0</v>
      </c>
      <c r="C21">
        <v>0</v>
      </c>
      <c r="D21">
        <v>0</v>
      </c>
      <c r="E21">
        <v>2</v>
      </c>
      <c r="F21" t="s">
        <v>42</v>
      </c>
      <c r="G21" t="s">
        <v>42</v>
      </c>
      <c r="H21" t="s">
        <v>26</v>
      </c>
      <c r="I21" t="s">
        <v>41</v>
      </c>
      <c r="J21" t="s">
        <v>162</v>
      </c>
      <c r="K21" t="s">
        <v>170</v>
      </c>
      <c r="L21" t="s">
        <v>167</v>
      </c>
      <c r="M21">
        <v>0</v>
      </c>
    </row>
    <row r="22" spans="1:13">
      <c r="A22">
        <v>0</v>
      </c>
      <c r="B22">
        <v>0</v>
      </c>
      <c r="C22">
        <v>0</v>
      </c>
      <c r="D22">
        <v>0</v>
      </c>
      <c r="E22">
        <v>2</v>
      </c>
      <c r="F22" t="s">
        <v>42</v>
      </c>
      <c r="G22" t="s">
        <v>42</v>
      </c>
      <c r="H22" t="s">
        <v>26</v>
      </c>
      <c r="I22" t="s">
        <v>41</v>
      </c>
      <c r="J22" t="s">
        <v>162</v>
      </c>
      <c r="K22" t="s">
        <v>170</v>
      </c>
      <c r="L22" t="s">
        <v>168</v>
      </c>
      <c r="M22">
        <v>0</v>
      </c>
    </row>
    <row r="23" spans="1:13">
      <c r="A23">
        <v>0</v>
      </c>
      <c r="B23">
        <v>0</v>
      </c>
      <c r="C23">
        <v>0</v>
      </c>
      <c r="D23">
        <v>0</v>
      </c>
      <c r="E23">
        <v>2</v>
      </c>
      <c r="F23" t="s">
        <v>42</v>
      </c>
      <c r="G23" t="s">
        <v>42</v>
      </c>
      <c r="H23" t="s">
        <v>26</v>
      </c>
      <c r="I23" t="s">
        <v>41</v>
      </c>
      <c r="J23" t="s">
        <v>162</v>
      </c>
      <c r="K23" t="s">
        <v>171</v>
      </c>
      <c r="L23" t="s">
        <v>164</v>
      </c>
      <c r="M23">
        <v>0</v>
      </c>
    </row>
    <row r="24" spans="1:13">
      <c r="A24">
        <v>0</v>
      </c>
      <c r="B24">
        <v>0</v>
      </c>
      <c r="C24">
        <v>0</v>
      </c>
      <c r="D24">
        <v>0</v>
      </c>
      <c r="E24">
        <v>2</v>
      </c>
      <c r="F24" t="s">
        <v>42</v>
      </c>
      <c r="G24" t="s">
        <v>42</v>
      </c>
      <c r="H24" t="s">
        <v>26</v>
      </c>
      <c r="I24" t="s">
        <v>41</v>
      </c>
      <c r="J24" t="s">
        <v>162</v>
      </c>
      <c r="K24" t="s">
        <v>171</v>
      </c>
      <c r="L24" t="s">
        <v>165</v>
      </c>
      <c r="M24">
        <v>0</v>
      </c>
    </row>
    <row r="25" spans="1:13">
      <c r="A25">
        <v>0</v>
      </c>
      <c r="B25">
        <v>0</v>
      </c>
      <c r="C25">
        <v>0</v>
      </c>
      <c r="D25">
        <v>0</v>
      </c>
      <c r="E25">
        <v>2</v>
      </c>
      <c r="F25" t="s">
        <v>42</v>
      </c>
      <c r="G25" t="s">
        <v>42</v>
      </c>
      <c r="H25" t="s">
        <v>26</v>
      </c>
      <c r="I25" t="s">
        <v>41</v>
      </c>
      <c r="J25" t="s">
        <v>162</v>
      </c>
      <c r="K25" t="s">
        <v>171</v>
      </c>
      <c r="L25" t="s">
        <v>46</v>
      </c>
      <c r="M25">
        <v>0</v>
      </c>
    </row>
    <row r="26" spans="1:13">
      <c r="A26">
        <v>0</v>
      </c>
      <c r="B26">
        <v>0</v>
      </c>
      <c r="C26">
        <v>0</v>
      </c>
      <c r="D26">
        <v>0</v>
      </c>
      <c r="E26">
        <v>2</v>
      </c>
      <c r="F26" t="s">
        <v>42</v>
      </c>
      <c r="G26" t="s">
        <v>42</v>
      </c>
      <c r="H26" t="s">
        <v>26</v>
      </c>
      <c r="I26" t="s">
        <v>41</v>
      </c>
      <c r="J26" t="s">
        <v>162</v>
      </c>
      <c r="K26" t="s">
        <v>171</v>
      </c>
      <c r="L26" t="s">
        <v>166</v>
      </c>
      <c r="M26">
        <v>0</v>
      </c>
    </row>
    <row r="27" spans="1:13">
      <c r="A27">
        <v>0</v>
      </c>
      <c r="B27">
        <v>0</v>
      </c>
      <c r="C27">
        <v>0</v>
      </c>
      <c r="D27">
        <v>0</v>
      </c>
      <c r="E27">
        <v>2</v>
      </c>
      <c r="F27" t="s">
        <v>42</v>
      </c>
      <c r="G27" t="s">
        <v>42</v>
      </c>
      <c r="H27" t="s">
        <v>26</v>
      </c>
      <c r="I27" t="s">
        <v>41</v>
      </c>
      <c r="J27" t="s">
        <v>162</v>
      </c>
      <c r="K27" t="s">
        <v>171</v>
      </c>
      <c r="L27" t="s">
        <v>167</v>
      </c>
      <c r="M27">
        <v>0</v>
      </c>
    </row>
    <row r="28" spans="1:13">
      <c r="A28">
        <v>0</v>
      </c>
      <c r="B28">
        <v>0</v>
      </c>
      <c r="C28">
        <v>0</v>
      </c>
      <c r="D28">
        <v>0</v>
      </c>
      <c r="E28">
        <v>2</v>
      </c>
      <c r="F28" t="s">
        <v>42</v>
      </c>
      <c r="G28" t="s">
        <v>42</v>
      </c>
      <c r="H28" t="s">
        <v>26</v>
      </c>
      <c r="I28" t="s">
        <v>41</v>
      </c>
      <c r="J28" t="s">
        <v>162</v>
      </c>
      <c r="K28" t="s">
        <v>171</v>
      </c>
      <c r="L28" t="s">
        <v>168</v>
      </c>
      <c r="M28">
        <v>0</v>
      </c>
    </row>
    <row r="29" spans="1:13">
      <c r="A29">
        <v>0</v>
      </c>
      <c r="B29">
        <v>0</v>
      </c>
      <c r="C29">
        <v>0</v>
      </c>
      <c r="D29">
        <v>0</v>
      </c>
      <c r="E29">
        <v>2</v>
      </c>
      <c r="F29" t="s">
        <v>42</v>
      </c>
      <c r="G29" t="s">
        <v>42</v>
      </c>
      <c r="H29" t="s">
        <v>26</v>
      </c>
      <c r="I29" t="s">
        <v>41</v>
      </c>
      <c r="J29" t="s">
        <v>162</v>
      </c>
      <c r="K29" t="s">
        <v>172</v>
      </c>
      <c r="L29" t="s">
        <v>164</v>
      </c>
      <c r="M29">
        <v>0</v>
      </c>
    </row>
    <row r="30" spans="1:13">
      <c r="A30">
        <v>0</v>
      </c>
      <c r="B30">
        <v>0</v>
      </c>
      <c r="C30">
        <v>0</v>
      </c>
      <c r="D30">
        <v>0</v>
      </c>
      <c r="E30">
        <v>2</v>
      </c>
      <c r="F30" t="s">
        <v>42</v>
      </c>
      <c r="G30" t="s">
        <v>42</v>
      </c>
      <c r="H30" t="s">
        <v>26</v>
      </c>
      <c r="I30" t="s">
        <v>41</v>
      </c>
      <c r="J30" t="s">
        <v>162</v>
      </c>
      <c r="K30" t="s">
        <v>172</v>
      </c>
      <c r="L30" t="s">
        <v>165</v>
      </c>
      <c r="M30">
        <v>0</v>
      </c>
    </row>
    <row r="31" spans="1:13">
      <c r="A31">
        <v>0</v>
      </c>
      <c r="B31">
        <v>0</v>
      </c>
      <c r="C31">
        <v>0</v>
      </c>
      <c r="D31">
        <v>0</v>
      </c>
      <c r="E31">
        <v>2</v>
      </c>
      <c r="F31" t="s">
        <v>42</v>
      </c>
      <c r="G31" t="s">
        <v>42</v>
      </c>
      <c r="H31" t="s">
        <v>26</v>
      </c>
      <c r="I31" t="s">
        <v>41</v>
      </c>
      <c r="J31" t="s">
        <v>162</v>
      </c>
      <c r="K31" t="s">
        <v>172</v>
      </c>
      <c r="L31" t="s">
        <v>46</v>
      </c>
      <c r="M31">
        <v>0</v>
      </c>
    </row>
    <row r="32" spans="1:13">
      <c r="A32">
        <v>0</v>
      </c>
      <c r="B32">
        <v>0</v>
      </c>
      <c r="C32">
        <v>0</v>
      </c>
      <c r="D32">
        <v>0</v>
      </c>
      <c r="E32">
        <v>2</v>
      </c>
      <c r="F32" t="s">
        <v>42</v>
      </c>
      <c r="G32" t="s">
        <v>42</v>
      </c>
      <c r="H32" t="s">
        <v>26</v>
      </c>
      <c r="I32" t="s">
        <v>41</v>
      </c>
      <c r="J32" t="s">
        <v>162</v>
      </c>
      <c r="K32" t="s">
        <v>172</v>
      </c>
      <c r="L32" t="s">
        <v>166</v>
      </c>
      <c r="M32">
        <v>0</v>
      </c>
    </row>
    <row r="33" spans="1:13">
      <c r="A33">
        <v>0</v>
      </c>
      <c r="B33">
        <v>0</v>
      </c>
      <c r="C33">
        <v>0</v>
      </c>
      <c r="D33">
        <v>0</v>
      </c>
      <c r="E33">
        <v>2</v>
      </c>
      <c r="F33" t="s">
        <v>42</v>
      </c>
      <c r="G33" t="s">
        <v>42</v>
      </c>
      <c r="H33" t="s">
        <v>26</v>
      </c>
      <c r="I33" t="s">
        <v>41</v>
      </c>
      <c r="J33" t="s">
        <v>162</v>
      </c>
      <c r="K33" t="s">
        <v>172</v>
      </c>
      <c r="L33" t="s">
        <v>167</v>
      </c>
      <c r="M33">
        <v>0</v>
      </c>
    </row>
    <row r="34" spans="1:13">
      <c r="A34">
        <v>0</v>
      </c>
      <c r="B34">
        <v>0</v>
      </c>
      <c r="C34">
        <v>0</v>
      </c>
      <c r="D34">
        <v>0</v>
      </c>
      <c r="E34">
        <v>2</v>
      </c>
      <c r="F34" t="s">
        <v>42</v>
      </c>
      <c r="G34" t="s">
        <v>42</v>
      </c>
      <c r="H34" t="s">
        <v>26</v>
      </c>
      <c r="I34" t="s">
        <v>41</v>
      </c>
      <c r="J34" t="s">
        <v>162</v>
      </c>
      <c r="K34" t="s">
        <v>172</v>
      </c>
      <c r="L34" t="s">
        <v>168</v>
      </c>
      <c r="M34">
        <v>0</v>
      </c>
    </row>
    <row r="35" spans="1:13">
      <c r="A35">
        <v>0</v>
      </c>
      <c r="B35">
        <v>0</v>
      </c>
      <c r="C35">
        <v>0</v>
      </c>
      <c r="D35">
        <v>0</v>
      </c>
      <c r="E35">
        <v>2</v>
      </c>
      <c r="F35" t="s">
        <v>42</v>
      </c>
      <c r="G35" t="s">
        <v>42</v>
      </c>
      <c r="H35" t="s">
        <v>26</v>
      </c>
      <c r="I35" t="s">
        <v>41</v>
      </c>
      <c r="J35" t="s">
        <v>162</v>
      </c>
      <c r="K35" t="s">
        <v>173</v>
      </c>
      <c r="L35" t="s">
        <v>164</v>
      </c>
      <c r="M35">
        <v>0</v>
      </c>
    </row>
    <row r="36" spans="1:13">
      <c r="A36">
        <v>0</v>
      </c>
      <c r="B36">
        <v>0</v>
      </c>
      <c r="C36">
        <v>0</v>
      </c>
      <c r="D36">
        <v>0</v>
      </c>
      <c r="E36">
        <v>2</v>
      </c>
      <c r="F36" t="s">
        <v>42</v>
      </c>
      <c r="G36" t="s">
        <v>42</v>
      </c>
      <c r="H36" t="s">
        <v>26</v>
      </c>
      <c r="I36" t="s">
        <v>41</v>
      </c>
      <c r="J36" t="s">
        <v>162</v>
      </c>
      <c r="K36" t="s">
        <v>173</v>
      </c>
      <c r="L36" t="s">
        <v>165</v>
      </c>
      <c r="M36">
        <v>0</v>
      </c>
    </row>
    <row r="37" spans="1:13">
      <c r="A37">
        <v>0</v>
      </c>
      <c r="B37">
        <v>0</v>
      </c>
      <c r="C37">
        <v>0</v>
      </c>
      <c r="D37">
        <v>0</v>
      </c>
      <c r="E37">
        <v>2</v>
      </c>
      <c r="F37" t="s">
        <v>42</v>
      </c>
      <c r="G37" t="s">
        <v>42</v>
      </c>
      <c r="H37" t="s">
        <v>26</v>
      </c>
      <c r="I37" t="s">
        <v>41</v>
      </c>
      <c r="J37" t="s">
        <v>162</v>
      </c>
      <c r="K37" t="s">
        <v>173</v>
      </c>
      <c r="L37" t="s">
        <v>46</v>
      </c>
      <c r="M37">
        <v>0</v>
      </c>
    </row>
    <row r="38" spans="1:13">
      <c r="A38">
        <v>0</v>
      </c>
      <c r="B38">
        <v>0</v>
      </c>
      <c r="C38">
        <v>0</v>
      </c>
      <c r="D38">
        <v>0</v>
      </c>
      <c r="E38">
        <v>2</v>
      </c>
      <c r="F38" t="s">
        <v>42</v>
      </c>
      <c r="G38" t="s">
        <v>42</v>
      </c>
      <c r="H38" t="s">
        <v>26</v>
      </c>
      <c r="I38" t="s">
        <v>41</v>
      </c>
      <c r="J38" t="s">
        <v>162</v>
      </c>
      <c r="K38" t="s">
        <v>173</v>
      </c>
      <c r="L38" t="s">
        <v>166</v>
      </c>
      <c r="M38">
        <v>0</v>
      </c>
    </row>
    <row r="39" spans="1:13">
      <c r="A39">
        <v>0</v>
      </c>
      <c r="B39">
        <v>0</v>
      </c>
      <c r="C39">
        <v>0</v>
      </c>
      <c r="D39">
        <v>0</v>
      </c>
      <c r="E39">
        <v>2</v>
      </c>
      <c r="F39" t="s">
        <v>42</v>
      </c>
      <c r="G39" t="s">
        <v>42</v>
      </c>
      <c r="H39" t="s">
        <v>26</v>
      </c>
      <c r="I39" t="s">
        <v>41</v>
      </c>
      <c r="J39" t="s">
        <v>162</v>
      </c>
      <c r="K39" t="s">
        <v>173</v>
      </c>
      <c r="L39" t="s">
        <v>167</v>
      </c>
      <c r="M39">
        <v>0</v>
      </c>
    </row>
    <row r="40" spans="1:13">
      <c r="A40">
        <v>0</v>
      </c>
      <c r="B40">
        <v>0</v>
      </c>
      <c r="C40">
        <v>0</v>
      </c>
      <c r="D40">
        <v>0</v>
      </c>
      <c r="E40">
        <v>2</v>
      </c>
      <c r="F40" t="s">
        <v>42</v>
      </c>
      <c r="G40" t="s">
        <v>42</v>
      </c>
      <c r="H40" t="s">
        <v>26</v>
      </c>
      <c r="I40" t="s">
        <v>41</v>
      </c>
      <c r="J40" t="s">
        <v>162</v>
      </c>
      <c r="K40" t="s">
        <v>173</v>
      </c>
      <c r="L40" t="s">
        <v>168</v>
      </c>
      <c r="M40">
        <v>0</v>
      </c>
    </row>
    <row r="41" spans="1:13">
      <c r="A41">
        <v>0</v>
      </c>
      <c r="B41">
        <v>0</v>
      </c>
      <c r="C41">
        <v>0</v>
      </c>
      <c r="D41">
        <v>0</v>
      </c>
      <c r="E41">
        <v>2</v>
      </c>
      <c r="F41" t="s">
        <v>42</v>
      </c>
      <c r="G41" t="s">
        <v>42</v>
      </c>
      <c r="H41" t="s">
        <v>26</v>
      </c>
      <c r="I41" t="s">
        <v>41</v>
      </c>
      <c r="J41" t="s">
        <v>162</v>
      </c>
      <c r="K41" t="s">
        <v>174</v>
      </c>
      <c r="L41" t="s">
        <v>164</v>
      </c>
      <c r="M41">
        <v>0</v>
      </c>
    </row>
    <row r="42" spans="1:13">
      <c r="A42">
        <v>0</v>
      </c>
      <c r="B42">
        <v>0</v>
      </c>
      <c r="C42">
        <v>0</v>
      </c>
      <c r="D42">
        <v>0</v>
      </c>
      <c r="E42">
        <v>2</v>
      </c>
      <c r="F42" t="s">
        <v>42</v>
      </c>
      <c r="G42" t="s">
        <v>42</v>
      </c>
      <c r="H42" t="s">
        <v>26</v>
      </c>
      <c r="I42" t="s">
        <v>41</v>
      </c>
      <c r="J42" t="s">
        <v>162</v>
      </c>
      <c r="K42" t="s">
        <v>174</v>
      </c>
      <c r="L42" t="s">
        <v>165</v>
      </c>
      <c r="M42">
        <v>0</v>
      </c>
    </row>
    <row r="43" spans="1:13">
      <c r="A43">
        <v>0</v>
      </c>
      <c r="B43">
        <v>0</v>
      </c>
      <c r="C43">
        <v>0</v>
      </c>
      <c r="D43">
        <v>0</v>
      </c>
      <c r="E43">
        <v>2</v>
      </c>
      <c r="F43" t="s">
        <v>42</v>
      </c>
      <c r="G43" t="s">
        <v>42</v>
      </c>
      <c r="H43" t="s">
        <v>26</v>
      </c>
      <c r="I43" t="s">
        <v>41</v>
      </c>
      <c r="J43" t="s">
        <v>162</v>
      </c>
      <c r="K43" t="s">
        <v>174</v>
      </c>
      <c r="L43" t="s">
        <v>46</v>
      </c>
      <c r="M43">
        <v>0</v>
      </c>
    </row>
    <row r="44" spans="1:13">
      <c r="A44">
        <v>0</v>
      </c>
      <c r="B44">
        <v>0</v>
      </c>
      <c r="C44">
        <v>0</v>
      </c>
      <c r="D44">
        <v>0</v>
      </c>
      <c r="E44">
        <v>2</v>
      </c>
      <c r="F44" t="s">
        <v>42</v>
      </c>
      <c r="G44" t="s">
        <v>42</v>
      </c>
      <c r="H44" t="s">
        <v>26</v>
      </c>
      <c r="I44" t="s">
        <v>41</v>
      </c>
      <c r="J44" t="s">
        <v>162</v>
      </c>
      <c r="K44" t="s">
        <v>174</v>
      </c>
      <c r="L44" t="s">
        <v>166</v>
      </c>
      <c r="M44">
        <v>0</v>
      </c>
    </row>
    <row r="45" spans="1:13">
      <c r="A45">
        <v>0</v>
      </c>
      <c r="B45">
        <v>0</v>
      </c>
      <c r="C45">
        <v>0</v>
      </c>
      <c r="D45">
        <v>0</v>
      </c>
      <c r="E45">
        <v>2</v>
      </c>
      <c r="F45" t="s">
        <v>42</v>
      </c>
      <c r="G45" t="s">
        <v>42</v>
      </c>
      <c r="H45" t="s">
        <v>26</v>
      </c>
      <c r="I45" t="s">
        <v>41</v>
      </c>
      <c r="J45" t="s">
        <v>162</v>
      </c>
      <c r="K45" t="s">
        <v>174</v>
      </c>
      <c r="L45" t="s">
        <v>167</v>
      </c>
      <c r="M45">
        <v>0</v>
      </c>
    </row>
    <row r="46" spans="1:13">
      <c r="A46">
        <v>0</v>
      </c>
      <c r="B46">
        <v>0</v>
      </c>
      <c r="C46">
        <v>0</v>
      </c>
      <c r="D46">
        <v>0</v>
      </c>
      <c r="E46">
        <v>2</v>
      </c>
      <c r="F46" t="s">
        <v>42</v>
      </c>
      <c r="G46" t="s">
        <v>42</v>
      </c>
      <c r="H46" t="s">
        <v>26</v>
      </c>
      <c r="I46" t="s">
        <v>41</v>
      </c>
      <c r="J46" t="s">
        <v>162</v>
      </c>
      <c r="K46" t="s">
        <v>174</v>
      </c>
      <c r="L46" t="s">
        <v>168</v>
      </c>
      <c r="M46">
        <v>0</v>
      </c>
    </row>
    <row r="47" spans="1:13">
      <c r="A47">
        <v>0</v>
      </c>
      <c r="B47">
        <v>0</v>
      </c>
      <c r="C47">
        <v>0</v>
      </c>
      <c r="D47">
        <v>0</v>
      </c>
      <c r="E47">
        <v>2</v>
      </c>
      <c r="F47" t="s">
        <v>51</v>
      </c>
      <c r="G47" t="s">
        <v>51</v>
      </c>
      <c r="H47" t="s">
        <v>26</v>
      </c>
      <c r="I47" t="s">
        <v>244</v>
      </c>
      <c r="J47" t="s">
        <v>175</v>
      </c>
      <c r="K47" t="s">
        <v>159</v>
      </c>
      <c r="L47" t="s">
        <v>160</v>
      </c>
      <c r="M47">
        <v>0</v>
      </c>
    </row>
    <row r="48" spans="1:13">
      <c r="A48">
        <v>0</v>
      </c>
      <c r="B48">
        <v>0</v>
      </c>
      <c r="C48">
        <v>0</v>
      </c>
      <c r="D48">
        <v>0</v>
      </c>
      <c r="E48">
        <v>2</v>
      </c>
      <c r="F48" t="s">
        <v>57</v>
      </c>
      <c r="G48" t="s">
        <v>57</v>
      </c>
      <c r="H48" t="s">
        <v>26</v>
      </c>
      <c r="I48" t="s">
        <v>56</v>
      </c>
      <c r="J48" t="s">
        <v>175</v>
      </c>
      <c r="K48" t="s">
        <v>261</v>
      </c>
      <c r="L48" t="s">
        <v>160</v>
      </c>
      <c r="M48">
        <v>0</v>
      </c>
    </row>
    <row r="49" spans="1:13">
      <c r="A49">
        <v>0</v>
      </c>
      <c r="B49">
        <v>0</v>
      </c>
      <c r="C49">
        <v>0</v>
      </c>
      <c r="D49">
        <v>0</v>
      </c>
      <c r="E49">
        <v>2</v>
      </c>
      <c r="F49" t="s">
        <v>57</v>
      </c>
      <c r="G49" t="s">
        <v>223</v>
      </c>
      <c r="H49" t="s">
        <v>26</v>
      </c>
      <c r="I49" t="s">
        <v>56</v>
      </c>
      <c r="J49" t="s">
        <v>175</v>
      </c>
      <c r="K49" t="s">
        <v>262</v>
      </c>
      <c r="L49" t="s">
        <v>160</v>
      </c>
      <c r="M49">
        <v>0</v>
      </c>
    </row>
    <row r="50" spans="1:13">
      <c r="A50">
        <v>0</v>
      </c>
      <c r="B50">
        <v>0</v>
      </c>
      <c r="C50">
        <v>0</v>
      </c>
      <c r="D50">
        <v>0</v>
      </c>
      <c r="E50">
        <v>2</v>
      </c>
      <c r="F50" t="s">
        <v>59</v>
      </c>
      <c r="G50" t="s">
        <v>59</v>
      </c>
      <c r="H50" t="s">
        <v>26</v>
      </c>
      <c r="I50" t="s">
        <v>58</v>
      </c>
      <c r="J50" t="s">
        <v>175</v>
      </c>
      <c r="K50" t="s">
        <v>159</v>
      </c>
      <c r="L50" t="s">
        <v>160</v>
      </c>
      <c r="M50">
        <v>0</v>
      </c>
    </row>
    <row r="51" spans="1:13">
      <c r="A51">
        <v>0</v>
      </c>
      <c r="B51">
        <v>0</v>
      </c>
      <c r="C51">
        <v>0</v>
      </c>
      <c r="D51">
        <v>0</v>
      </c>
      <c r="E51">
        <v>3</v>
      </c>
      <c r="F51" t="s">
        <v>61</v>
      </c>
      <c r="G51" t="s">
        <v>61</v>
      </c>
      <c r="H51" t="s">
        <v>60</v>
      </c>
      <c r="I51" t="s">
        <v>266</v>
      </c>
      <c r="J51" t="s">
        <v>175</v>
      </c>
      <c r="K51" t="s">
        <v>175</v>
      </c>
      <c r="L51" t="s">
        <v>70</v>
      </c>
      <c r="M51">
        <v>0</v>
      </c>
    </row>
    <row r="52" spans="1:13">
      <c r="A52">
        <v>0</v>
      </c>
      <c r="B52">
        <v>0</v>
      </c>
      <c r="C52">
        <v>0</v>
      </c>
      <c r="D52">
        <v>0</v>
      </c>
      <c r="E52">
        <v>3</v>
      </c>
      <c r="F52" t="s">
        <v>63</v>
      </c>
      <c r="G52" t="s">
        <v>63</v>
      </c>
      <c r="H52" t="s">
        <v>60</v>
      </c>
      <c r="I52" t="s">
        <v>64</v>
      </c>
      <c r="J52" t="s">
        <v>175</v>
      </c>
      <c r="K52" t="s">
        <v>159</v>
      </c>
      <c r="L52" t="s">
        <v>160</v>
      </c>
      <c r="M52">
        <v>0</v>
      </c>
    </row>
    <row r="53" spans="1:13">
      <c r="A53">
        <v>0</v>
      </c>
      <c r="B53">
        <v>0</v>
      </c>
      <c r="C53">
        <v>0</v>
      </c>
      <c r="D53">
        <v>0</v>
      </c>
      <c r="E53">
        <v>3</v>
      </c>
      <c r="F53" t="s">
        <v>65</v>
      </c>
      <c r="G53" t="s">
        <v>65</v>
      </c>
      <c r="H53" t="s">
        <v>60</v>
      </c>
      <c r="I53" t="s">
        <v>66</v>
      </c>
      <c r="J53" t="s">
        <v>175</v>
      </c>
      <c r="K53" t="s">
        <v>159</v>
      </c>
      <c r="L53" t="s">
        <v>160</v>
      </c>
      <c r="M53">
        <v>0</v>
      </c>
    </row>
    <row r="54" spans="1:13">
      <c r="A54">
        <v>0</v>
      </c>
      <c r="B54">
        <v>0</v>
      </c>
      <c r="C54">
        <v>0</v>
      </c>
      <c r="D54">
        <v>0</v>
      </c>
      <c r="E54">
        <v>3</v>
      </c>
      <c r="F54" t="s">
        <v>67</v>
      </c>
      <c r="G54" t="s">
        <v>67</v>
      </c>
      <c r="H54" t="s">
        <v>60</v>
      </c>
      <c r="I54" t="s">
        <v>176</v>
      </c>
      <c r="J54" t="s">
        <v>175</v>
      </c>
      <c r="K54" t="s">
        <v>69</v>
      </c>
      <c r="L54" t="s">
        <v>177</v>
      </c>
      <c r="M54">
        <v>0</v>
      </c>
    </row>
    <row r="55" spans="1:13">
      <c r="A55">
        <v>0</v>
      </c>
      <c r="B55">
        <v>0</v>
      </c>
      <c r="C55">
        <v>0</v>
      </c>
      <c r="D55">
        <v>0</v>
      </c>
      <c r="E55">
        <v>3</v>
      </c>
      <c r="F55" t="s">
        <v>67</v>
      </c>
      <c r="G55" t="s">
        <v>67</v>
      </c>
      <c r="H55" t="s">
        <v>60</v>
      </c>
      <c r="I55" t="s">
        <v>176</v>
      </c>
      <c r="J55" t="s">
        <v>175</v>
      </c>
      <c r="K55" t="s">
        <v>69</v>
      </c>
      <c r="L55" t="s">
        <v>70</v>
      </c>
      <c r="M55">
        <v>0</v>
      </c>
    </row>
    <row r="56" spans="1:13">
      <c r="A56">
        <v>0</v>
      </c>
      <c r="B56">
        <v>0</v>
      </c>
      <c r="C56">
        <v>0</v>
      </c>
      <c r="D56">
        <v>0</v>
      </c>
      <c r="E56">
        <v>3</v>
      </c>
      <c r="F56" t="s">
        <v>67</v>
      </c>
      <c r="G56" t="s">
        <v>67</v>
      </c>
      <c r="H56" t="s">
        <v>60</v>
      </c>
      <c r="I56" t="s">
        <v>176</v>
      </c>
      <c r="J56" t="s">
        <v>175</v>
      </c>
      <c r="K56" t="s">
        <v>71</v>
      </c>
      <c r="L56" t="s">
        <v>177</v>
      </c>
      <c r="M56">
        <v>0</v>
      </c>
    </row>
    <row r="57" spans="1:13">
      <c r="A57">
        <v>0</v>
      </c>
      <c r="B57">
        <v>0</v>
      </c>
      <c r="C57">
        <v>0</v>
      </c>
      <c r="D57">
        <v>0</v>
      </c>
      <c r="E57">
        <v>3</v>
      </c>
      <c r="F57" t="s">
        <v>67</v>
      </c>
      <c r="G57" t="s">
        <v>67</v>
      </c>
      <c r="H57" t="s">
        <v>60</v>
      </c>
      <c r="I57" t="s">
        <v>176</v>
      </c>
      <c r="J57" t="s">
        <v>175</v>
      </c>
      <c r="K57" t="s">
        <v>71</v>
      </c>
      <c r="L57" t="s">
        <v>70</v>
      </c>
      <c r="M57">
        <v>0</v>
      </c>
    </row>
    <row r="58" spans="1:13">
      <c r="A58">
        <v>0</v>
      </c>
      <c r="B58">
        <v>0</v>
      </c>
      <c r="C58">
        <v>0</v>
      </c>
      <c r="D58">
        <v>0</v>
      </c>
      <c r="E58">
        <v>3</v>
      </c>
      <c r="F58" t="s">
        <v>67</v>
      </c>
      <c r="G58" t="s">
        <v>67</v>
      </c>
      <c r="H58" t="s">
        <v>60</v>
      </c>
      <c r="I58" t="s">
        <v>176</v>
      </c>
      <c r="J58" t="s">
        <v>175</v>
      </c>
      <c r="K58" t="s">
        <v>72</v>
      </c>
      <c r="L58" t="s">
        <v>177</v>
      </c>
      <c r="M58">
        <v>0</v>
      </c>
    </row>
    <row r="59" spans="1:13">
      <c r="A59">
        <v>0</v>
      </c>
      <c r="B59">
        <v>0</v>
      </c>
      <c r="C59">
        <v>0</v>
      </c>
      <c r="D59">
        <v>0</v>
      </c>
      <c r="E59">
        <v>3</v>
      </c>
      <c r="F59" t="s">
        <v>67</v>
      </c>
      <c r="G59" t="s">
        <v>67</v>
      </c>
      <c r="H59" t="s">
        <v>60</v>
      </c>
      <c r="I59" t="s">
        <v>176</v>
      </c>
      <c r="J59" t="s">
        <v>175</v>
      </c>
      <c r="K59" t="s">
        <v>72</v>
      </c>
      <c r="L59" t="s">
        <v>70</v>
      </c>
      <c r="M59">
        <v>0</v>
      </c>
    </row>
    <row r="60" spans="1:13">
      <c r="A60">
        <v>0</v>
      </c>
      <c r="B60">
        <v>0</v>
      </c>
      <c r="C60">
        <v>0</v>
      </c>
      <c r="D60">
        <v>0</v>
      </c>
      <c r="E60">
        <v>3</v>
      </c>
      <c r="F60" t="s">
        <v>67</v>
      </c>
      <c r="G60" t="s">
        <v>67</v>
      </c>
      <c r="H60" t="s">
        <v>60</v>
      </c>
      <c r="I60" t="s">
        <v>176</v>
      </c>
      <c r="J60" t="s">
        <v>175</v>
      </c>
      <c r="K60" t="s">
        <v>73</v>
      </c>
      <c r="L60" t="s">
        <v>177</v>
      </c>
      <c r="M60">
        <v>0</v>
      </c>
    </row>
    <row r="61" spans="1:13">
      <c r="A61">
        <v>0</v>
      </c>
      <c r="B61">
        <v>0</v>
      </c>
      <c r="C61">
        <v>0</v>
      </c>
      <c r="D61">
        <v>0</v>
      </c>
      <c r="E61">
        <v>3</v>
      </c>
      <c r="F61" t="s">
        <v>67</v>
      </c>
      <c r="G61" t="s">
        <v>67</v>
      </c>
      <c r="H61" t="s">
        <v>60</v>
      </c>
      <c r="I61" t="s">
        <v>176</v>
      </c>
      <c r="J61" t="s">
        <v>175</v>
      </c>
      <c r="K61" t="s">
        <v>73</v>
      </c>
      <c r="L61" t="s">
        <v>70</v>
      </c>
      <c r="M61">
        <v>0</v>
      </c>
    </row>
    <row r="62" spans="1:13">
      <c r="A62">
        <v>0</v>
      </c>
      <c r="B62">
        <v>0</v>
      </c>
      <c r="C62">
        <v>0</v>
      </c>
      <c r="D62">
        <v>0</v>
      </c>
      <c r="E62">
        <v>3</v>
      </c>
      <c r="F62" t="s">
        <v>67</v>
      </c>
      <c r="G62" t="s">
        <v>67</v>
      </c>
      <c r="H62" t="s">
        <v>60</v>
      </c>
      <c r="I62" t="s">
        <v>176</v>
      </c>
      <c r="J62" t="s">
        <v>175</v>
      </c>
      <c r="K62" t="s">
        <v>74</v>
      </c>
      <c r="L62" t="s">
        <v>177</v>
      </c>
      <c r="M62">
        <v>0</v>
      </c>
    </row>
    <row r="63" spans="1:13">
      <c r="A63">
        <v>0</v>
      </c>
      <c r="B63">
        <v>0</v>
      </c>
      <c r="C63">
        <v>0</v>
      </c>
      <c r="D63">
        <v>0</v>
      </c>
      <c r="E63">
        <v>3</v>
      </c>
      <c r="F63" t="s">
        <v>67</v>
      </c>
      <c r="G63" t="s">
        <v>67</v>
      </c>
      <c r="H63" t="s">
        <v>60</v>
      </c>
      <c r="I63" t="s">
        <v>176</v>
      </c>
      <c r="J63" t="s">
        <v>175</v>
      </c>
      <c r="K63" t="s">
        <v>74</v>
      </c>
      <c r="L63" t="s">
        <v>70</v>
      </c>
      <c r="M63">
        <v>0</v>
      </c>
    </row>
    <row r="64" spans="1:13">
      <c r="A64">
        <v>0</v>
      </c>
      <c r="B64">
        <v>0</v>
      </c>
      <c r="C64">
        <v>0</v>
      </c>
      <c r="D64">
        <v>0</v>
      </c>
      <c r="E64">
        <v>3</v>
      </c>
      <c r="F64" t="s">
        <v>75</v>
      </c>
      <c r="G64" t="s">
        <v>75</v>
      </c>
      <c r="H64" t="s">
        <v>60</v>
      </c>
      <c r="I64" t="s">
        <v>178</v>
      </c>
      <c r="J64" t="s">
        <v>175</v>
      </c>
      <c r="K64" t="s">
        <v>159</v>
      </c>
      <c r="L64" t="s">
        <v>160</v>
      </c>
      <c r="M64">
        <v>0</v>
      </c>
    </row>
    <row r="65" spans="1:13">
      <c r="A65">
        <v>0</v>
      </c>
      <c r="B65">
        <v>0</v>
      </c>
      <c r="C65">
        <v>0</v>
      </c>
      <c r="D65">
        <v>0</v>
      </c>
      <c r="E65">
        <v>3</v>
      </c>
      <c r="F65" t="s">
        <v>77</v>
      </c>
      <c r="G65" t="s">
        <v>77</v>
      </c>
      <c r="H65" t="s">
        <v>60</v>
      </c>
      <c r="I65" t="s">
        <v>179</v>
      </c>
      <c r="J65" t="s">
        <v>175</v>
      </c>
      <c r="K65" t="s">
        <v>159</v>
      </c>
      <c r="L65" t="s">
        <v>160</v>
      </c>
      <c r="M65">
        <v>0</v>
      </c>
    </row>
    <row r="66" spans="1:13">
      <c r="A66">
        <v>0</v>
      </c>
      <c r="B66">
        <v>0</v>
      </c>
      <c r="C66">
        <v>0</v>
      </c>
      <c r="D66">
        <v>0</v>
      </c>
      <c r="E66">
        <v>3</v>
      </c>
      <c r="F66" t="s">
        <v>79</v>
      </c>
      <c r="G66" t="s">
        <v>79</v>
      </c>
      <c r="H66" t="s">
        <v>60</v>
      </c>
      <c r="I66" t="s">
        <v>180</v>
      </c>
      <c r="J66" t="s">
        <v>175</v>
      </c>
      <c r="K66" t="s">
        <v>159</v>
      </c>
      <c r="L66" t="s">
        <v>160</v>
      </c>
      <c r="M66">
        <v>0</v>
      </c>
    </row>
    <row r="67" spans="1:13">
      <c r="A67">
        <v>0</v>
      </c>
      <c r="B67">
        <v>0</v>
      </c>
      <c r="C67">
        <v>0</v>
      </c>
      <c r="D67">
        <v>0</v>
      </c>
      <c r="E67">
        <v>3</v>
      </c>
      <c r="F67" t="s">
        <v>81</v>
      </c>
      <c r="G67" t="s">
        <v>81</v>
      </c>
      <c r="H67" t="s">
        <v>60</v>
      </c>
      <c r="I67" t="s">
        <v>181</v>
      </c>
      <c r="J67" t="s">
        <v>175</v>
      </c>
      <c r="K67" t="s">
        <v>159</v>
      </c>
      <c r="L67" t="s">
        <v>160</v>
      </c>
      <c r="M67">
        <v>0</v>
      </c>
    </row>
    <row r="68" spans="1:13">
      <c r="A68">
        <v>0</v>
      </c>
      <c r="B68">
        <v>0</v>
      </c>
      <c r="C68">
        <v>0</v>
      </c>
      <c r="D68">
        <v>0</v>
      </c>
      <c r="E68">
        <v>3</v>
      </c>
      <c r="F68" t="s">
        <v>83</v>
      </c>
      <c r="G68" t="s">
        <v>83</v>
      </c>
      <c r="H68" t="s">
        <v>60</v>
      </c>
      <c r="I68" t="s">
        <v>267</v>
      </c>
      <c r="J68" t="s">
        <v>175</v>
      </c>
      <c r="K68" t="s">
        <v>159</v>
      </c>
      <c r="L68" t="s">
        <v>160</v>
      </c>
      <c r="M68">
        <v>0</v>
      </c>
    </row>
    <row r="69" spans="1:13">
      <c r="A69">
        <v>0</v>
      </c>
      <c r="B69">
        <v>0</v>
      </c>
      <c r="C69">
        <v>0</v>
      </c>
      <c r="D69">
        <v>0</v>
      </c>
      <c r="E69">
        <v>3</v>
      </c>
      <c r="F69" t="s">
        <v>83</v>
      </c>
      <c r="G69" t="s">
        <v>230</v>
      </c>
      <c r="H69" t="s">
        <v>60</v>
      </c>
      <c r="I69" t="s">
        <v>268</v>
      </c>
      <c r="J69" t="s">
        <v>175</v>
      </c>
      <c r="K69" t="s">
        <v>159</v>
      </c>
      <c r="L69" t="s">
        <v>160</v>
      </c>
      <c r="M69">
        <v>0</v>
      </c>
    </row>
    <row r="70" spans="1:13">
      <c r="A70">
        <v>0</v>
      </c>
      <c r="B70">
        <v>0</v>
      </c>
      <c r="C70">
        <v>0</v>
      </c>
      <c r="D70">
        <v>0</v>
      </c>
      <c r="E70">
        <v>3</v>
      </c>
      <c r="F70" t="s">
        <v>84</v>
      </c>
      <c r="G70" t="s">
        <v>84</v>
      </c>
      <c r="H70" t="s">
        <v>60</v>
      </c>
      <c r="I70" t="s">
        <v>183</v>
      </c>
      <c r="J70" t="s">
        <v>175</v>
      </c>
      <c r="K70" t="s">
        <v>175</v>
      </c>
      <c r="L70" t="s">
        <v>160</v>
      </c>
      <c r="M70">
        <v>0</v>
      </c>
    </row>
    <row r="71" spans="1:13">
      <c r="A71">
        <v>0</v>
      </c>
      <c r="B71">
        <v>0</v>
      </c>
      <c r="C71">
        <v>0</v>
      </c>
      <c r="D71">
        <v>0</v>
      </c>
      <c r="E71">
        <v>3</v>
      </c>
      <c r="F71" t="s">
        <v>86</v>
      </c>
      <c r="G71" t="s">
        <v>86</v>
      </c>
      <c r="H71" t="s">
        <v>60</v>
      </c>
      <c r="I71" t="s">
        <v>91</v>
      </c>
      <c r="J71" t="s">
        <v>184</v>
      </c>
      <c r="K71" t="s">
        <v>163</v>
      </c>
      <c r="L71" t="s">
        <v>185</v>
      </c>
      <c r="M71">
        <v>0</v>
      </c>
    </row>
    <row r="72" spans="1:13">
      <c r="A72">
        <v>0</v>
      </c>
      <c r="B72">
        <v>0</v>
      </c>
      <c r="C72">
        <v>0</v>
      </c>
      <c r="D72">
        <v>0</v>
      </c>
      <c r="E72">
        <v>3</v>
      </c>
      <c r="F72" t="s">
        <v>86</v>
      </c>
      <c r="G72" t="s">
        <v>86</v>
      </c>
      <c r="H72" t="s">
        <v>60</v>
      </c>
      <c r="I72" t="s">
        <v>91</v>
      </c>
      <c r="J72" t="s">
        <v>184</v>
      </c>
      <c r="K72" t="s">
        <v>169</v>
      </c>
      <c r="L72" t="s">
        <v>185</v>
      </c>
      <c r="M72">
        <v>0</v>
      </c>
    </row>
    <row r="73" spans="1:13">
      <c r="A73">
        <v>0</v>
      </c>
      <c r="B73">
        <v>0</v>
      </c>
      <c r="C73">
        <v>0</v>
      </c>
      <c r="D73">
        <v>0</v>
      </c>
      <c r="E73">
        <v>3</v>
      </c>
      <c r="F73" t="s">
        <v>86</v>
      </c>
      <c r="G73" t="s">
        <v>86</v>
      </c>
      <c r="H73" t="s">
        <v>60</v>
      </c>
      <c r="I73" t="s">
        <v>91</v>
      </c>
      <c r="J73" t="s">
        <v>184</v>
      </c>
      <c r="K73" t="s">
        <v>170</v>
      </c>
      <c r="L73" t="s">
        <v>185</v>
      </c>
      <c r="M73">
        <v>0</v>
      </c>
    </row>
    <row r="74" spans="1:13">
      <c r="A74">
        <v>0</v>
      </c>
      <c r="B74">
        <v>0</v>
      </c>
      <c r="C74">
        <v>0</v>
      </c>
      <c r="D74">
        <v>0</v>
      </c>
      <c r="E74">
        <v>3</v>
      </c>
      <c r="F74" t="s">
        <v>86</v>
      </c>
      <c r="G74" t="s">
        <v>86</v>
      </c>
      <c r="H74" t="s">
        <v>60</v>
      </c>
      <c r="I74" t="s">
        <v>91</v>
      </c>
      <c r="J74" t="s">
        <v>184</v>
      </c>
      <c r="K74" t="s">
        <v>171</v>
      </c>
      <c r="L74" t="s">
        <v>185</v>
      </c>
      <c r="M74">
        <v>0</v>
      </c>
    </row>
    <row r="75" spans="1:13">
      <c r="A75">
        <v>0</v>
      </c>
      <c r="B75">
        <v>0</v>
      </c>
      <c r="C75">
        <v>0</v>
      </c>
      <c r="D75">
        <v>0</v>
      </c>
      <c r="E75">
        <v>3</v>
      </c>
      <c r="F75" t="s">
        <v>86</v>
      </c>
      <c r="G75" t="s">
        <v>86</v>
      </c>
      <c r="H75" t="s">
        <v>60</v>
      </c>
      <c r="I75" t="s">
        <v>91</v>
      </c>
      <c r="J75" t="s">
        <v>184</v>
      </c>
      <c r="K75" t="s">
        <v>172</v>
      </c>
      <c r="L75" t="s">
        <v>185</v>
      </c>
      <c r="M75">
        <v>0</v>
      </c>
    </row>
    <row r="76" spans="1:13">
      <c r="A76">
        <v>0</v>
      </c>
      <c r="B76">
        <v>0</v>
      </c>
      <c r="C76">
        <v>0</v>
      </c>
      <c r="D76">
        <v>0</v>
      </c>
      <c r="E76">
        <v>3</v>
      </c>
      <c r="F76" t="s">
        <v>86</v>
      </c>
      <c r="G76" t="s">
        <v>86</v>
      </c>
      <c r="H76" t="s">
        <v>60</v>
      </c>
      <c r="I76" t="s">
        <v>91</v>
      </c>
      <c r="J76" t="s">
        <v>184</v>
      </c>
      <c r="K76" t="s">
        <v>173</v>
      </c>
      <c r="L76" t="s">
        <v>185</v>
      </c>
      <c r="M76">
        <v>0</v>
      </c>
    </row>
    <row r="77" spans="1:13">
      <c r="A77">
        <v>0</v>
      </c>
      <c r="B77">
        <v>0</v>
      </c>
      <c r="C77">
        <v>0</v>
      </c>
      <c r="D77">
        <v>0</v>
      </c>
      <c r="E77">
        <v>3</v>
      </c>
      <c r="F77" t="s">
        <v>86</v>
      </c>
      <c r="G77" t="s">
        <v>86</v>
      </c>
      <c r="H77" t="s">
        <v>60</v>
      </c>
      <c r="I77" t="s">
        <v>91</v>
      </c>
      <c r="J77" t="s">
        <v>184</v>
      </c>
      <c r="K77" t="s">
        <v>174</v>
      </c>
      <c r="L77" t="s">
        <v>185</v>
      </c>
      <c r="M77">
        <v>0</v>
      </c>
    </row>
    <row r="78" spans="1:13">
      <c r="A78">
        <v>0</v>
      </c>
      <c r="B78">
        <v>0</v>
      </c>
      <c r="C78">
        <v>0</v>
      </c>
      <c r="D78">
        <v>0</v>
      </c>
      <c r="E78">
        <v>4</v>
      </c>
      <c r="F78" t="s">
        <v>90</v>
      </c>
      <c r="G78" t="s">
        <v>90</v>
      </c>
      <c r="H78" t="s">
        <v>88</v>
      </c>
      <c r="I78" t="s">
        <v>186</v>
      </c>
      <c r="J78" t="s">
        <v>186</v>
      </c>
      <c r="K78" t="s">
        <v>186</v>
      </c>
      <c r="L78" t="s">
        <v>185</v>
      </c>
      <c r="M78">
        <v>0</v>
      </c>
    </row>
    <row r="79" spans="1:13">
      <c r="A79">
        <v>0</v>
      </c>
      <c r="B79">
        <v>0</v>
      </c>
      <c r="C79">
        <v>0</v>
      </c>
      <c r="D79">
        <v>0</v>
      </c>
      <c r="E79">
        <v>4</v>
      </c>
      <c r="F79" t="s">
        <v>92</v>
      </c>
      <c r="G79" t="s">
        <v>92</v>
      </c>
      <c r="H79" t="s">
        <v>88</v>
      </c>
      <c r="I79" t="s">
        <v>186</v>
      </c>
      <c r="J79" t="s">
        <v>175</v>
      </c>
      <c r="K79" t="s">
        <v>264</v>
      </c>
      <c r="L79" t="s">
        <v>160</v>
      </c>
      <c r="M79">
        <v>0</v>
      </c>
    </row>
    <row r="80" spans="1:13">
      <c r="A80">
        <v>0</v>
      </c>
      <c r="B80">
        <v>0</v>
      </c>
      <c r="C80">
        <v>0</v>
      </c>
      <c r="D80">
        <v>0</v>
      </c>
      <c r="E80">
        <v>4</v>
      </c>
      <c r="F80" t="s">
        <v>94</v>
      </c>
      <c r="G80" t="s">
        <v>94</v>
      </c>
      <c r="H80" t="s">
        <v>88</v>
      </c>
      <c r="I80" t="s">
        <v>187</v>
      </c>
      <c r="J80" t="s">
        <v>175</v>
      </c>
      <c r="K80" t="s">
        <v>159</v>
      </c>
      <c r="L80" t="s">
        <v>160</v>
      </c>
      <c r="M80">
        <v>0</v>
      </c>
    </row>
    <row r="81" spans="1:13">
      <c r="A81">
        <v>0</v>
      </c>
      <c r="B81">
        <v>0</v>
      </c>
      <c r="C81">
        <v>0</v>
      </c>
      <c r="D81">
        <v>0</v>
      </c>
      <c r="E81">
        <v>4</v>
      </c>
      <c r="F81" t="s">
        <v>95</v>
      </c>
      <c r="G81" t="s">
        <v>95</v>
      </c>
      <c r="H81" t="s">
        <v>88</v>
      </c>
      <c r="I81" t="s">
        <v>187</v>
      </c>
      <c r="J81" t="s">
        <v>175</v>
      </c>
      <c r="K81" t="s">
        <v>184</v>
      </c>
      <c r="L81" t="s">
        <v>185</v>
      </c>
      <c r="M81">
        <v>0</v>
      </c>
    </row>
    <row r="82" spans="1:13">
      <c r="A82">
        <v>0</v>
      </c>
      <c r="B82">
        <v>0</v>
      </c>
      <c r="C82">
        <v>0</v>
      </c>
      <c r="D82">
        <v>0</v>
      </c>
      <c r="E82">
        <v>4</v>
      </c>
      <c r="F82" t="s">
        <v>98</v>
      </c>
      <c r="G82" t="s">
        <v>98</v>
      </c>
      <c r="H82" t="s">
        <v>88</v>
      </c>
      <c r="I82" t="s">
        <v>188</v>
      </c>
      <c r="J82" t="s">
        <v>175</v>
      </c>
      <c r="K82" t="s">
        <v>260</v>
      </c>
      <c r="L82" t="s">
        <v>160</v>
      </c>
      <c r="M82">
        <v>0</v>
      </c>
    </row>
    <row r="83" spans="1:13">
      <c r="A83">
        <v>0</v>
      </c>
      <c r="B83">
        <v>0</v>
      </c>
      <c r="C83">
        <v>0</v>
      </c>
      <c r="D83">
        <v>0</v>
      </c>
      <c r="E83">
        <v>4</v>
      </c>
      <c r="F83" t="s">
        <v>229</v>
      </c>
      <c r="G83" t="s">
        <v>229</v>
      </c>
      <c r="H83" t="s">
        <v>88</v>
      </c>
      <c r="I83" t="s">
        <v>188</v>
      </c>
      <c r="J83" t="s">
        <v>175</v>
      </c>
      <c r="K83" t="s">
        <v>189</v>
      </c>
      <c r="L83" t="s">
        <v>160</v>
      </c>
      <c r="M83">
        <v>0</v>
      </c>
    </row>
    <row r="84" spans="1:13">
      <c r="A84">
        <v>0</v>
      </c>
      <c r="B84">
        <v>0</v>
      </c>
      <c r="C84">
        <v>0</v>
      </c>
      <c r="D84">
        <v>0</v>
      </c>
      <c r="E84">
        <v>5</v>
      </c>
      <c r="F84" t="s">
        <v>100</v>
      </c>
      <c r="G84" t="s">
        <v>100</v>
      </c>
      <c r="H84" t="s">
        <v>99</v>
      </c>
      <c r="I84" t="s">
        <v>103</v>
      </c>
      <c r="J84" t="s">
        <v>103</v>
      </c>
      <c r="K84">
        <v>1</v>
      </c>
      <c r="L84" t="s">
        <v>109</v>
      </c>
      <c r="M84">
        <v>0</v>
      </c>
    </row>
    <row r="85" spans="1:13">
      <c r="A85">
        <v>0</v>
      </c>
      <c r="B85">
        <v>0</v>
      </c>
      <c r="C85">
        <v>0</v>
      </c>
      <c r="D85">
        <v>0</v>
      </c>
      <c r="E85">
        <v>5</v>
      </c>
      <c r="F85" t="s">
        <v>100</v>
      </c>
      <c r="G85" t="s">
        <v>100</v>
      </c>
      <c r="H85" t="s">
        <v>99</v>
      </c>
      <c r="I85" t="s">
        <v>103</v>
      </c>
      <c r="J85" t="s">
        <v>103</v>
      </c>
      <c r="K85">
        <v>2</v>
      </c>
      <c r="L85" t="s">
        <v>105</v>
      </c>
      <c r="M85">
        <v>0</v>
      </c>
    </row>
    <row r="86" spans="1:13">
      <c r="A86">
        <v>0</v>
      </c>
      <c r="B86">
        <v>0</v>
      </c>
      <c r="C86">
        <v>0</v>
      </c>
      <c r="D86">
        <v>0</v>
      </c>
      <c r="E86">
        <v>5</v>
      </c>
      <c r="F86" t="s">
        <v>100</v>
      </c>
      <c r="G86" t="s">
        <v>100</v>
      </c>
      <c r="H86" t="s">
        <v>99</v>
      </c>
      <c r="I86" t="s">
        <v>103</v>
      </c>
      <c r="J86" t="s">
        <v>103</v>
      </c>
      <c r="K86">
        <v>3</v>
      </c>
      <c r="L86" t="s">
        <v>106</v>
      </c>
      <c r="M86">
        <v>0</v>
      </c>
    </row>
    <row r="87" spans="1:13">
      <c r="A87">
        <v>0</v>
      </c>
      <c r="B87">
        <v>0</v>
      </c>
      <c r="C87">
        <v>0</v>
      </c>
      <c r="D87">
        <v>0</v>
      </c>
      <c r="E87">
        <v>5</v>
      </c>
      <c r="F87" t="s">
        <v>100</v>
      </c>
      <c r="G87" t="s">
        <v>100</v>
      </c>
      <c r="H87" t="s">
        <v>99</v>
      </c>
      <c r="I87" t="s">
        <v>103</v>
      </c>
      <c r="J87" t="s">
        <v>103</v>
      </c>
      <c r="K87">
        <v>4</v>
      </c>
      <c r="L87" t="s">
        <v>107</v>
      </c>
      <c r="M87">
        <v>0</v>
      </c>
    </row>
    <row r="88" spans="1:13">
      <c r="A88">
        <v>0</v>
      </c>
      <c r="B88">
        <v>0</v>
      </c>
      <c r="C88">
        <v>0</v>
      </c>
      <c r="D88">
        <v>0</v>
      </c>
      <c r="E88">
        <v>5</v>
      </c>
      <c r="F88" t="s">
        <v>100</v>
      </c>
      <c r="G88" t="s">
        <v>100</v>
      </c>
      <c r="H88" t="s">
        <v>99</v>
      </c>
      <c r="I88" t="s">
        <v>103</v>
      </c>
      <c r="J88" t="s">
        <v>103</v>
      </c>
      <c r="K88">
        <v>5</v>
      </c>
      <c r="L88" t="s">
        <v>108</v>
      </c>
      <c r="M88">
        <v>0</v>
      </c>
    </row>
    <row r="89" spans="1:13">
      <c r="A89">
        <v>0</v>
      </c>
      <c r="B89">
        <v>0</v>
      </c>
      <c r="C89">
        <v>0</v>
      </c>
      <c r="D89">
        <v>0</v>
      </c>
      <c r="E89">
        <v>5</v>
      </c>
      <c r="F89" t="s">
        <v>100</v>
      </c>
      <c r="G89" t="s">
        <v>100</v>
      </c>
      <c r="H89" t="s">
        <v>99</v>
      </c>
      <c r="I89" t="s">
        <v>103</v>
      </c>
      <c r="J89" t="s">
        <v>103</v>
      </c>
      <c r="K89">
        <v>6</v>
      </c>
      <c r="L89" t="s">
        <v>110</v>
      </c>
      <c r="M89">
        <v>0</v>
      </c>
    </row>
    <row r="90" spans="1:13">
      <c r="A90">
        <v>0</v>
      </c>
      <c r="B90">
        <v>0</v>
      </c>
      <c r="C90">
        <v>0</v>
      </c>
      <c r="D90">
        <v>0</v>
      </c>
      <c r="E90">
        <v>5</v>
      </c>
      <c r="F90" t="s">
        <v>100</v>
      </c>
      <c r="G90" t="s">
        <v>100</v>
      </c>
      <c r="H90" t="s">
        <v>99</v>
      </c>
      <c r="I90" t="s">
        <v>103</v>
      </c>
      <c r="J90" t="s">
        <v>103</v>
      </c>
      <c r="K90">
        <v>7</v>
      </c>
      <c r="L90" t="s">
        <v>111</v>
      </c>
      <c r="M90">
        <v>0</v>
      </c>
    </row>
    <row r="91" spans="1:13">
      <c r="A91">
        <v>0</v>
      </c>
      <c r="B91">
        <v>0</v>
      </c>
      <c r="C91">
        <v>0</v>
      </c>
      <c r="D91">
        <v>0</v>
      </c>
      <c r="E91">
        <v>5</v>
      </c>
      <c r="F91" t="s">
        <v>100</v>
      </c>
      <c r="G91" t="s">
        <v>100</v>
      </c>
      <c r="H91" t="s">
        <v>99</v>
      </c>
      <c r="I91" t="s">
        <v>103</v>
      </c>
      <c r="J91" t="s">
        <v>103</v>
      </c>
      <c r="K91">
        <v>8</v>
      </c>
      <c r="L91" t="s">
        <v>112</v>
      </c>
      <c r="M91">
        <v>0</v>
      </c>
    </row>
    <row r="92" spans="1:13">
      <c r="A92">
        <v>0</v>
      </c>
      <c r="B92">
        <v>0</v>
      </c>
      <c r="C92">
        <v>0</v>
      </c>
      <c r="D92">
        <v>0</v>
      </c>
      <c r="E92">
        <v>5</v>
      </c>
      <c r="F92" t="s">
        <v>100</v>
      </c>
      <c r="G92" t="s">
        <v>100</v>
      </c>
      <c r="H92" t="s">
        <v>99</v>
      </c>
      <c r="I92" t="s">
        <v>103</v>
      </c>
      <c r="J92" t="s">
        <v>103</v>
      </c>
      <c r="K92">
        <v>9</v>
      </c>
      <c r="L92" t="s">
        <v>113</v>
      </c>
      <c r="M92">
        <v>0</v>
      </c>
    </row>
    <row r="93" spans="1:13">
      <c r="A93">
        <v>0</v>
      </c>
      <c r="B93">
        <v>0</v>
      </c>
      <c r="C93">
        <v>0</v>
      </c>
      <c r="D93">
        <v>0</v>
      </c>
      <c r="E93">
        <v>5</v>
      </c>
      <c r="F93" t="s">
        <v>100</v>
      </c>
      <c r="G93" t="s">
        <v>100</v>
      </c>
      <c r="H93" t="s">
        <v>99</v>
      </c>
      <c r="I93" t="s">
        <v>103</v>
      </c>
      <c r="J93" t="s">
        <v>103</v>
      </c>
      <c r="K93">
        <v>10</v>
      </c>
      <c r="L93" t="s">
        <v>114</v>
      </c>
      <c r="M93">
        <v>0</v>
      </c>
    </row>
    <row r="94" spans="1:13">
      <c r="A94">
        <v>0</v>
      </c>
      <c r="B94">
        <v>0</v>
      </c>
      <c r="C94">
        <v>0</v>
      </c>
      <c r="D94">
        <v>0</v>
      </c>
      <c r="E94">
        <v>5</v>
      </c>
      <c r="F94" t="s">
        <v>100</v>
      </c>
      <c r="G94" t="s">
        <v>100</v>
      </c>
      <c r="H94" t="s">
        <v>99</v>
      </c>
      <c r="I94" t="s">
        <v>103</v>
      </c>
      <c r="J94" t="s">
        <v>103</v>
      </c>
      <c r="K94" t="s">
        <v>190</v>
      </c>
      <c r="L94" t="s">
        <v>191</v>
      </c>
      <c r="M94">
        <v>0</v>
      </c>
    </row>
    <row r="95" spans="1:13">
      <c r="A95">
        <v>0</v>
      </c>
      <c r="B95">
        <v>0</v>
      </c>
      <c r="C95">
        <v>0</v>
      </c>
      <c r="D95">
        <v>0</v>
      </c>
      <c r="E95">
        <v>6</v>
      </c>
      <c r="F95" t="s">
        <v>116</v>
      </c>
      <c r="G95" t="s">
        <v>116</v>
      </c>
      <c r="H95" t="s">
        <v>192</v>
      </c>
      <c r="I95" t="s">
        <v>193</v>
      </c>
      <c r="J95" t="s">
        <v>194</v>
      </c>
      <c r="K95" t="s">
        <v>194</v>
      </c>
      <c r="L95" t="s">
        <v>160</v>
      </c>
      <c r="M95">
        <v>0</v>
      </c>
    </row>
    <row r="96" spans="1:13">
      <c r="A96">
        <v>0</v>
      </c>
      <c r="B96">
        <v>0</v>
      </c>
      <c r="C96">
        <v>0</v>
      </c>
      <c r="D96">
        <v>0</v>
      </c>
      <c r="E96">
        <v>6</v>
      </c>
      <c r="F96" t="s">
        <v>119</v>
      </c>
      <c r="G96" t="s">
        <v>119</v>
      </c>
      <c r="H96" t="s">
        <v>192</v>
      </c>
      <c r="I96" t="s">
        <v>193</v>
      </c>
      <c r="J96" t="s">
        <v>194</v>
      </c>
      <c r="K96" t="s">
        <v>195</v>
      </c>
      <c r="L96" t="s">
        <v>196</v>
      </c>
      <c r="M96" t="s">
        <v>196</v>
      </c>
    </row>
    <row r="97" spans="1:13">
      <c r="A97">
        <v>0</v>
      </c>
      <c r="B97">
        <v>0</v>
      </c>
      <c r="C97">
        <v>0</v>
      </c>
      <c r="D97">
        <v>0</v>
      </c>
      <c r="E97">
        <v>6</v>
      </c>
      <c r="F97" t="s">
        <v>124</v>
      </c>
      <c r="G97" t="s">
        <v>124</v>
      </c>
      <c r="H97" t="s">
        <v>192</v>
      </c>
      <c r="I97" t="s">
        <v>123</v>
      </c>
      <c r="J97" t="s">
        <v>175</v>
      </c>
      <c r="K97" t="s">
        <v>197</v>
      </c>
      <c r="L97" t="s">
        <v>160</v>
      </c>
      <c r="M97">
        <v>0</v>
      </c>
    </row>
    <row r="98" spans="1:13">
      <c r="A98">
        <v>0</v>
      </c>
      <c r="B98">
        <v>0</v>
      </c>
      <c r="C98">
        <v>0</v>
      </c>
      <c r="D98">
        <v>0</v>
      </c>
      <c r="E98">
        <v>6</v>
      </c>
      <c r="F98" t="s">
        <v>125</v>
      </c>
      <c r="G98" t="s">
        <v>125</v>
      </c>
      <c r="H98" t="s">
        <v>192</v>
      </c>
      <c r="I98" t="s">
        <v>227</v>
      </c>
      <c r="J98" t="s">
        <v>175</v>
      </c>
      <c r="K98" t="s">
        <v>198</v>
      </c>
      <c r="L98" t="s">
        <v>160</v>
      </c>
      <c r="M98">
        <v>0</v>
      </c>
    </row>
    <row r="99" spans="1:13">
      <c r="A99">
        <v>0</v>
      </c>
      <c r="B99">
        <v>0</v>
      </c>
      <c r="C99">
        <v>0</v>
      </c>
      <c r="D99">
        <v>0</v>
      </c>
      <c r="E99">
        <v>6</v>
      </c>
      <c r="F99" t="s">
        <v>127</v>
      </c>
      <c r="G99" t="s">
        <v>127</v>
      </c>
      <c r="H99" t="s">
        <v>192</v>
      </c>
      <c r="I99" t="s">
        <v>227</v>
      </c>
      <c r="J99" t="s">
        <v>175</v>
      </c>
      <c r="K99" t="s">
        <v>257</v>
      </c>
      <c r="L99" t="s">
        <v>160</v>
      </c>
      <c r="M99">
        <v>0</v>
      </c>
    </row>
    <row r="100" spans="1:13">
      <c r="A100">
        <v>0</v>
      </c>
      <c r="B100">
        <v>0</v>
      </c>
      <c r="C100">
        <v>0</v>
      </c>
      <c r="D100">
        <v>0</v>
      </c>
      <c r="E100">
        <v>7</v>
      </c>
      <c r="F100" t="s">
        <v>281</v>
      </c>
      <c r="G100" t="s">
        <v>281</v>
      </c>
      <c r="H100" t="s">
        <v>275</v>
      </c>
      <c r="I100" t="s">
        <v>275</v>
      </c>
      <c r="J100" t="s">
        <v>252</v>
      </c>
      <c r="K100" t="s">
        <v>277</v>
      </c>
      <c r="L100" t="s">
        <v>252</v>
      </c>
      <c r="M100">
        <v>0</v>
      </c>
    </row>
    <row r="101" spans="1:13">
      <c r="A101">
        <v>0</v>
      </c>
      <c r="B101">
        <v>0</v>
      </c>
      <c r="C101">
        <v>0</v>
      </c>
      <c r="D101">
        <v>0</v>
      </c>
      <c r="E101" t="s">
        <v>199</v>
      </c>
      <c r="F101" t="s">
        <v>34</v>
      </c>
      <c r="G101" t="s">
        <v>35</v>
      </c>
      <c r="H101">
        <v>0</v>
      </c>
      <c r="I101">
        <v>0</v>
      </c>
      <c r="J101">
        <v>0</v>
      </c>
      <c r="K101">
        <v>0</v>
      </c>
      <c r="L101" t="s">
        <v>200</v>
      </c>
    </row>
    <row r="102" spans="1:13">
      <c r="A102">
        <v>0</v>
      </c>
      <c r="B102">
        <v>0</v>
      </c>
      <c r="C102">
        <v>0</v>
      </c>
      <c r="D102">
        <v>0</v>
      </c>
      <c r="E102" t="s">
        <v>199</v>
      </c>
      <c r="F102" t="s">
        <v>34</v>
      </c>
      <c r="G102" t="s">
        <v>36</v>
      </c>
      <c r="H102">
        <v>0</v>
      </c>
      <c r="I102">
        <v>0</v>
      </c>
      <c r="J102">
        <v>0</v>
      </c>
      <c r="K102">
        <v>0</v>
      </c>
      <c r="L102" t="s">
        <v>200</v>
      </c>
    </row>
    <row r="103" spans="1:13">
      <c r="A103">
        <v>0</v>
      </c>
      <c r="B103">
        <v>0</v>
      </c>
      <c r="C103">
        <v>0</v>
      </c>
      <c r="D103">
        <v>0</v>
      </c>
      <c r="E103" t="s">
        <v>199</v>
      </c>
      <c r="F103" t="s">
        <v>34</v>
      </c>
      <c r="G103" t="s">
        <v>201</v>
      </c>
      <c r="H103">
        <v>0</v>
      </c>
      <c r="I103">
        <v>0</v>
      </c>
      <c r="J103">
        <v>0</v>
      </c>
      <c r="K103">
        <v>0</v>
      </c>
      <c r="L103" t="s">
        <v>200</v>
      </c>
    </row>
    <row r="104" spans="1:13">
      <c r="A104">
        <v>0</v>
      </c>
      <c r="B104">
        <v>0</v>
      </c>
      <c r="C104">
        <v>0</v>
      </c>
      <c r="D104">
        <v>0</v>
      </c>
      <c r="E104" t="s">
        <v>199</v>
      </c>
      <c r="F104" t="s">
        <v>38</v>
      </c>
      <c r="G104" t="s">
        <v>35</v>
      </c>
      <c r="H104">
        <v>0</v>
      </c>
      <c r="I104">
        <v>0</v>
      </c>
      <c r="J104">
        <v>0</v>
      </c>
      <c r="K104">
        <v>0</v>
      </c>
      <c r="L104" t="s">
        <v>200</v>
      </c>
    </row>
    <row r="105" spans="1:13">
      <c r="A105">
        <v>0</v>
      </c>
      <c r="B105">
        <v>0</v>
      </c>
      <c r="C105">
        <v>0</v>
      </c>
      <c r="D105">
        <v>0</v>
      </c>
      <c r="E105" t="s">
        <v>199</v>
      </c>
      <c r="F105" t="s">
        <v>38</v>
      </c>
      <c r="G105" t="s">
        <v>36</v>
      </c>
      <c r="H105">
        <v>0</v>
      </c>
      <c r="I105">
        <v>0</v>
      </c>
      <c r="J105">
        <v>0</v>
      </c>
      <c r="K105">
        <v>0</v>
      </c>
      <c r="L105" t="s">
        <v>200</v>
      </c>
    </row>
    <row r="106" spans="1:13">
      <c r="A106">
        <v>0</v>
      </c>
      <c r="B106">
        <v>0</v>
      </c>
      <c r="C106">
        <v>0</v>
      </c>
      <c r="D106">
        <v>0</v>
      </c>
      <c r="E106" t="s">
        <v>199</v>
      </c>
      <c r="F106" t="s">
        <v>38</v>
      </c>
      <c r="G106" t="s">
        <v>201</v>
      </c>
      <c r="H106">
        <v>0</v>
      </c>
      <c r="I106">
        <v>0</v>
      </c>
      <c r="J106">
        <v>0</v>
      </c>
      <c r="K106">
        <v>0</v>
      </c>
      <c r="L106" t="s">
        <v>200</v>
      </c>
    </row>
    <row r="107" spans="1:13">
      <c r="A107">
        <v>0</v>
      </c>
      <c r="B107">
        <v>0</v>
      </c>
      <c r="C107">
        <v>0</v>
      </c>
      <c r="D107">
        <v>0</v>
      </c>
      <c r="E107" t="s">
        <v>199</v>
      </c>
      <c r="F107" t="s">
        <v>39</v>
      </c>
      <c r="G107" t="s">
        <v>35</v>
      </c>
      <c r="H107">
        <v>0</v>
      </c>
      <c r="I107">
        <v>0</v>
      </c>
      <c r="J107">
        <v>0</v>
      </c>
      <c r="K107">
        <v>0</v>
      </c>
      <c r="L107" t="s">
        <v>200</v>
      </c>
    </row>
    <row r="108" spans="1:13">
      <c r="A108">
        <v>0</v>
      </c>
      <c r="B108">
        <v>0</v>
      </c>
      <c r="C108">
        <v>0</v>
      </c>
      <c r="D108">
        <v>0</v>
      </c>
      <c r="E108" t="s">
        <v>199</v>
      </c>
      <c r="F108" t="s">
        <v>39</v>
      </c>
      <c r="G108" t="s">
        <v>36</v>
      </c>
      <c r="H108">
        <v>0</v>
      </c>
      <c r="I108">
        <v>0</v>
      </c>
      <c r="J108">
        <v>0</v>
      </c>
      <c r="K108">
        <v>0</v>
      </c>
      <c r="L108" t="s">
        <v>200</v>
      </c>
    </row>
    <row r="109" spans="1:13">
      <c r="A109">
        <v>0</v>
      </c>
      <c r="B109">
        <v>0</v>
      </c>
      <c r="C109">
        <v>0</v>
      </c>
      <c r="D109">
        <v>0</v>
      </c>
      <c r="E109" t="s">
        <v>199</v>
      </c>
      <c r="F109" t="s">
        <v>39</v>
      </c>
      <c r="G109" t="s">
        <v>201</v>
      </c>
      <c r="H109">
        <v>0</v>
      </c>
      <c r="I109">
        <v>0</v>
      </c>
      <c r="J109">
        <v>0</v>
      </c>
      <c r="K109">
        <v>0</v>
      </c>
      <c r="L109" t="s">
        <v>200</v>
      </c>
    </row>
    <row r="110" spans="1:13">
      <c r="A110">
        <v>0</v>
      </c>
      <c r="B110">
        <v>0</v>
      </c>
      <c r="C110">
        <v>0</v>
      </c>
      <c r="D110">
        <v>0</v>
      </c>
      <c r="E110" t="s">
        <v>199</v>
      </c>
      <c r="F110" t="s">
        <v>269</v>
      </c>
      <c r="G110" t="s">
        <v>35</v>
      </c>
      <c r="H110">
        <v>0</v>
      </c>
      <c r="I110">
        <v>0</v>
      </c>
      <c r="J110">
        <v>0</v>
      </c>
      <c r="K110">
        <v>0</v>
      </c>
      <c r="L110" t="s">
        <v>200</v>
      </c>
    </row>
    <row r="111" spans="1:13">
      <c r="A111">
        <v>0</v>
      </c>
      <c r="B111">
        <v>0</v>
      </c>
      <c r="C111">
        <v>0</v>
      </c>
      <c r="D111">
        <v>0</v>
      </c>
      <c r="E111" t="s">
        <v>199</v>
      </c>
      <c r="F111" t="s">
        <v>269</v>
      </c>
      <c r="G111" t="s">
        <v>36</v>
      </c>
      <c r="H111">
        <v>0</v>
      </c>
      <c r="I111">
        <v>0</v>
      </c>
      <c r="J111">
        <v>0</v>
      </c>
      <c r="K111">
        <v>0</v>
      </c>
      <c r="L111" t="s">
        <v>200</v>
      </c>
    </row>
    <row r="112" spans="1:13">
      <c r="A112">
        <v>0</v>
      </c>
      <c r="B112">
        <v>0</v>
      </c>
      <c r="C112">
        <v>0</v>
      </c>
      <c r="D112">
        <v>0</v>
      </c>
      <c r="E112" t="s">
        <v>199</v>
      </c>
      <c r="F112" t="s">
        <v>269</v>
      </c>
      <c r="G112" t="s">
        <v>201</v>
      </c>
      <c r="H112">
        <v>0</v>
      </c>
      <c r="I112">
        <v>0</v>
      </c>
      <c r="J112">
        <v>0</v>
      </c>
      <c r="K112">
        <v>0</v>
      </c>
      <c r="L112" t="s">
        <v>200</v>
      </c>
    </row>
    <row r="113" spans="1:12">
      <c r="A113">
        <v>0</v>
      </c>
      <c r="B113">
        <v>0</v>
      </c>
      <c r="C113">
        <v>0</v>
      </c>
      <c r="D113">
        <v>0</v>
      </c>
      <c r="E113" t="s">
        <v>199</v>
      </c>
      <c r="F113" t="s">
        <v>270</v>
      </c>
      <c r="G113" t="s">
        <v>35</v>
      </c>
      <c r="H113">
        <v>0</v>
      </c>
      <c r="I113">
        <v>0</v>
      </c>
      <c r="J113">
        <v>0</v>
      </c>
      <c r="K113">
        <v>0</v>
      </c>
      <c r="L113" t="s">
        <v>200</v>
      </c>
    </row>
    <row r="114" spans="1:12">
      <c r="A114">
        <v>0</v>
      </c>
      <c r="B114">
        <v>0</v>
      </c>
      <c r="C114">
        <v>0</v>
      </c>
      <c r="D114">
        <v>0</v>
      </c>
      <c r="E114" t="s">
        <v>199</v>
      </c>
      <c r="F114" t="s">
        <v>270</v>
      </c>
      <c r="G114" t="s">
        <v>36</v>
      </c>
      <c r="H114">
        <v>0</v>
      </c>
      <c r="I114">
        <v>0</v>
      </c>
      <c r="J114">
        <v>0</v>
      </c>
      <c r="K114">
        <v>0</v>
      </c>
      <c r="L114" t="s">
        <v>200</v>
      </c>
    </row>
    <row r="115" spans="1:12">
      <c r="A115">
        <v>0</v>
      </c>
      <c r="B115">
        <v>0</v>
      </c>
      <c r="C115">
        <v>0</v>
      </c>
      <c r="D115">
        <v>0</v>
      </c>
      <c r="E115" t="s">
        <v>199</v>
      </c>
      <c r="F115" t="s">
        <v>270</v>
      </c>
      <c r="G115" t="s">
        <v>201</v>
      </c>
      <c r="H115">
        <v>0</v>
      </c>
      <c r="I115">
        <v>0</v>
      </c>
      <c r="J115">
        <v>0</v>
      </c>
      <c r="K115">
        <v>0</v>
      </c>
      <c r="L115" t="s">
        <v>200</v>
      </c>
    </row>
    <row r="116" spans="1:12">
      <c r="A116">
        <v>0</v>
      </c>
      <c r="B116">
        <v>0</v>
      </c>
      <c r="C116">
        <v>0</v>
      </c>
      <c r="D116">
        <v>0</v>
      </c>
      <c r="E116" t="s">
        <v>199</v>
      </c>
      <c r="F116" t="s">
        <v>271</v>
      </c>
      <c r="G116" t="s">
        <v>35</v>
      </c>
      <c r="H116">
        <v>0</v>
      </c>
      <c r="I116">
        <v>0</v>
      </c>
      <c r="J116">
        <v>0</v>
      </c>
      <c r="K116">
        <v>0</v>
      </c>
      <c r="L116" t="s">
        <v>200</v>
      </c>
    </row>
    <row r="117" spans="1:12">
      <c r="A117">
        <v>0</v>
      </c>
      <c r="B117">
        <v>0</v>
      </c>
      <c r="C117">
        <v>0</v>
      </c>
      <c r="D117">
        <v>0</v>
      </c>
      <c r="E117" t="s">
        <v>199</v>
      </c>
      <c r="F117" t="s">
        <v>271</v>
      </c>
      <c r="G117" t="s">
        <v>36</v>
      </c>
      <c r="H117">
        <v>0</v>
      </c>
      <c r="I117">
        <v>0</v>
      </c>
      <c r="J117">
        <v>0</v>
      </c>
      <c r="K117">
        <v>0</v>
      </c>
      <c r="L117" t="s">
        <v>200</v>
      </c>
    </row>
    <row r="118" spans="1:12">
      <c r="A118">
        <v>0</v>
      </c>
      <c r="B118">
        <v>0</v>
      </c>
      <c r="C118">
        <v>0</v>
      </c>
      <c r="D118">
        <v>0</v>
      </c>
      <c r="E118" t="s">
        <v>199</v>
      </c>
      <c r="F118" t="s">
        <v>271</v>
      </c>
      <c r="G118" t="s">
        <v>201</v>
      </c>
      <c r="H118">
        <v>0</v>
      </c>
      <c r="I118">
        <v>0</v>
      </c>
      <c r="J118">
        <v>0</v>
      </c>
      <c r="K118">
        <v>0</v>
      </c>
      <c r="L118" t="s">
        <v>200</v>
      </c>
    </row>
    <row r="119" spans="1:12">
      <c r="A119">
        <v>0</v>
      </c>
      <c r="B119">
        <v>0</v>
      </c>
      <c r="C119">
        <v>0</v>
      </c>
      <c r="D119">
        <v>0</v>
      </c>
      <c r="E119" t="s">
        <v>199</v>
      </c>
      <c r="F119" t="s">
        <v>202</v>
      </c>
      <c r="G119" t="s">
        <v>36</v>
      </c>
      <c r="H119">
        <v>0</v>
      </c>
      <c r="J119">
        <v>0</v>
      </c>
      <c r="K119">
        <v>0</v>
      </c>
      <c r="L119" t="s">
        <v>200</v>
      </c>
    </row>
    <row r="120" spans="1:12">
      <c r="A120">
        <v>0</v>
      </c>
      <c r="B120">
        <v>0</v>
      </c>
      <c r="C120">
        <v>0</v>
      </c>
      <c r="D120">
        <v>0</v>
      </c>
      <c r="E120" t="s">
        <v>199</v>
      </c>
      <c r="F120" t="s">
        <v>202</v>
      </c>
      <c r="G120" t="s">
        <v>201</v>
      </c>
      <c r="H120">
        <v>0</v>
      </c>
      <c r="J120">
        <v>0</v>
      </c>
      <c r="K120">
        <v>0</v>
      </c>
      <c r="L120" t="s">
        <v>200</v>
      </c>
    </row>
    <row r="121" spans="1:12">
      <c r="A121">
        <v>0</v>
      </c>
      <c r="B121">
        <v>0</v>
      </c>
      <c r="C121">
        <v>0</v>
      </c>
      <c r="D121">
        <v>0</v>
      </c>
      <c r="E121" t="s">
        <v>199</v>
      </c>
      <c r="F121" t="s">
        <v>203</v>
      </c>
      <c r="G121" t="s">
        <v>36</v>
      </c>
      <c r="H121">
        <v>0</v>
      </c>
      <c r="L121" t="s">
        <v>200</v>
      </c>
    </row>
    <row r="122" spans="1:12">
      <c r="A122">
        <v>0</v>
      </c>
      <c r="B122">
        <v>0</v>
      </c>
      <c r="C122">
        <v>0</v>
      </c>
      <c r="D122">
        <v>0</v>
      </c>
      <c r="E122" t="s">
        <v>199</v>
      </c>
      <c r="F122" t="s">
        <v>203</v>
      </c>
      <c r="G122" t="s">
        <v>201</v>
      </c>
      <c r="H122">
        <v>0</v>
      </c>
      <c r="L122" t="s">
        <v>200</v>
      </c>
    </row>
    <row r="123" spans="1:12">
      <c r="A123">
        <v>0</v>
      </c>
      <c r="B123">
        <v>0</v>
      </c>
      <c r="C123">
        <v>0</v>
      </c>
      <c r="D123">
        <v>0</v>
      </c>
      <c r="E123" t="s">
        <v>199</v>
      </c>
      <c r="F123" t="s">
        <v>203</v>
      </c>
      <c r="G123" t="s">
        <v>204</v>
      </c>
      <c r="H123">
        <v>0</v>
      </c>
      <c r="L123" t="s">
        <v>200</v>
      </c>
    </row>
    <row r="124" spans="1:12">
      <c r="A124">
        <v>0</v>
      </c>
      <c r="B124">
        <v>0</v>
      </c>
      <c r="C124">
        <v>0</v>
      </c>
      <c r="D124">
        <v>0</v>
      </c>
      <c r="E124" t="s">
        <v>199</v>
      </c>
      <c r="F124" t="s">
        <v>203</v>
      </c>
      <c r="G124" t="s">
        <v>205</v>
      </c>
      <c r="H124">
        <v>0</v>
      </c>
      <c r="L124" t="s">
        <v>200</v>
      </c>
    </row>
    <row r="125" spans="1:12">
      <c r="A125">
        <v>0</v>
      </c>
      <c r="B125">
        <v>0</v>
      </c>
      <c r="C125">
        <v>0</v>
      </c>
      <c r="D125">
        <v>0</v>
      </c>
      <c r="E125" t="s">
        <v>199</v>
      </c>
      <c r="F125" t="s">
        <v>206</v>
      </c>
      <c r="H125">
        <v>0</v>
      </c>
      <c r="J125">
        <v>0</v>
      </c>
      <c r="K125">
        <v>0</v>
      </c>
      <c r="L125" t="s">
        <v>200</v>
      </c>
    </row>
    <row r="126" spans="1:12">
      <c r="A126">
        <v>0</v>
      </c>
      <c r="B126">
        <v>0</v>
      </c>
      <c r="C126">
        <v>0</v>
      </c>
      <c r="D126">
        <v>0</v>
      </c>
      <c r="E126" t="s">
        <v>199</v>
      </c>
      <c r="F126" t="s">
        <v>207</v>
      </c>
      <c r="H126">
        <v>0</v>
      </c>
      <c r="K126">
        <v>0</v>
      </c>
      <c r="L126" t="s">
        <v>200</v>
      </c>
    </row>
    <row r="127" spans="1:12">
      <c r="A127">
        <v>0</v>
      </c>
      <c r="B127">
        <v>0</v>
      </c>
      <c r="C127">
        <v>0</v>
      </c>
      <c r="D127">
        <v>0</v>
      </c>
      <c r="E127" t="s">
        <v>199</v>
      </c>
      <c r="F127" t="s">
        <v>208</v>
      </c>
      <c r="H127">
        <v>0</v>
      </c>
      <c r="L127" t="s">
        <v>200</v>
      </c>
    </row>
    <row r="128" spans="1:12">
      <c r="A128">
        <v>0</v>
      </c>
      <c r="B128">
        <v>0</v>
      </c>
      <c r="C128">
        <v>0</v>
      </c>
      <c r="E128" t="s">
        <v>199</v>
      </c>
      <c r="F128" t="s">
        <v>208</v>
      </c>
      <c r="H128">
        <v>0</v>
      </c>
      <c r="L128"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4BEB-C677-44F7-A6D0-561953D144C3}">
  <dimension ref="A1:L131"/>
  <sheetViews>
    <sheetView zoomScale="70" zoomScaleNormal="70" workbookViewId="0">
      <selection activeCell="H79" sqref="H79"/>
    </sheetView>
  </sheetViews>
  <sheetFormatPr baseColWidth="10" defaultRowHeight="18.5"/>
  <cols>
    <col min="7" max="7" width="25.140625" customWidth="1"/>
    <col min="8" max="8" width="23.2109375" customWidth="1"/>
  </cols>
  <sheetData>
    <row r="1" spans="1:12">
      <c r="A1">
        <v>0</v>
      </c>
      <c r="B1">
        <v>0</v>
      </c>
      <c r="C1">
        <v>0</v>
      </c>
      <c r="D1">
        <v>1</v>
      </c>
      <c r="E1" t="s">
        <v>20</v>
      </c>
      <c r="F1" t="s">
        <v>20</v>
      </c>
      <c r="G1" t="s">
        <v>19</v>
      </c>
      <c r="H1" t="s">
        <v>19</v>
      </c>
      <c r="I1" t="s">
        <v>158</v>
      </c>
      <c r="J1" t="s">
        <v>159</v>
      </c>
      <c r="K1" t="s">
        <v>160</v>
      </c>
      <c r="L1">
        <v>0</v>
      </c>
    </row>
    <row r="2" spans="1:12">
      <c r="A2">
        <v>0</v>
      </c>
      <c r="B2">
        <v>0</v>
      </c>
      <c r="C2">
        <v>0</v>
      </c>
      <c r="D2">
        <v>1</v>
      </c>
      <c r="E2" t="s">
        <v>20</v>
      </c>
      <c r="F2" t="s">
        <v>20</v>
      </c>
      <c r="G2" t="s">
        <v>19</v>
      </c>
      <c r="H2" t="s">
        <v>19</v>
      </c>
      <c r="I2" t="s">
        <v>158</v>
      </c>
      <c r="J2" t="s">
        <v>159</v>
      </c>
      <c r="K2" t="s">
        <v>160</v>
      </c>
      <c r="L2">
        <v>0</v>
      </c>
    </row>
    <row r="3" spans="1:12">
      <c r="A3">
        <v>0</v>
      </c>
      <c r="B3">
        <v>0</v>
      </c>
      <c r="C3">
        <v>0</v>
      </c>
      <c r="D3">
        <v>1</v>
      </c>
      <c r="E3" t="s">
        <v>22</v>
      </c>
      <c r="F3" t="s">
        <v>22</v>
      </c>
      <c r="G3" t="s">
        <v>19</v>
      </c>
      <c r="H3" t="s">
        <v>19</v>
      </c>
      <c r="I3" t="s">
        <v>161</v>
      </c>
      <c r="J3" t="s">
        <v>159</v>
      </c>
      <c r="K3" t="s">
        <v>160</v>
      </c>
      <c r="L3">
        <v>0</v>
      </c>
    </row>
    <row r="4" spans="1:12">
      <c r="A4">
        <v>0</v>
      </c>
      <c r="B4">
        <v>0</v>
      </c>
      <c r="C4">
        <v>0</v>
      </c>
      <c r="D4">
        <v>1</v>
      </c>
      <c r="E4" t="s">
        <v>22</v>
      </c>
      <c r="F4" t="s">
        <v>24</v>
      </c>
      <c r="G4" t="s">
        <v>19</v>
      </c>
      <c r="H4" t="s">
        <v>19</v>
      </c>
      <c r="I4" t="s">
        <v>263</v>
      </c>
      <c r="J4" t="s">
        <v>159</v>
      </c>
      <c r="K4" t="s">
        <v>160</v>
      </c>
      <c r="L4">
        <v>0</v>
      </c>
    </row>
    <row r="5" spans="1:12">
      <c r="A5">
        <v>0</v>
      </c>
      <c r="B5">
        <v>0</v>
      </c>
      <c r="C5">
        <v>0</v>
      </c>
      <c r="D5">
        <v>2</v>
      </c>
      <c r="E5" t="s">
        <v>42</v>
      </c>
      <c r="F5" t="s">
        <v>42</v>
      </c>
      <c r="G5" t="s">
        <v>26</v>
      </c>
      <c r="H5" t="s">
        <v>41</v>
      </c>
      <c r="I5" t="s">
        <v>162</v>
      </c>
      <c r="J5" t="s">
        <v>163</v>
      </c>
      <c r="K5" t="s">
        <v>164</v>
      </c>
      <c r="L5">
        <v>0</v>
      </c>
    </row>
    <row r="6" spans="1:12">
      <c r="A6">
        <v>0</v>
      </c>
      <c r="B6">
        <v>0</v>
      </c>
      <c r="C6">
        <v>0</v>
      </c>
      <c r="D6">
        <v>2</v>
      </c>
      <c r="E6" t="s">
        <v>42</v>
      </c>
      <c r="F6" t="s">
        <v>42</v>
      </c>
      <c r="G6" t="s">
        <v>26</v>
      </c>
      <c r="H6" t="s">
        <v>41</v>
      </c>
      <c r="I6" t="s">
        <v>162</v>
      </c>
      <c r="J6" t="s">
        <v>163</v>
      </c>
      <c r="K6" t="s">
        <v>165</v>
      </c>
      <c r="L6">
        <v>0</v>
      </c>
    </row>
    <row r="7" spans="1:12">
      <c r="A7">
        <v>0</v>
      </c>
      <c r="B7">
        <v>0</v>
      </c>
      <c r="C7">
        <v>0</v>
      </c>
      <c r="D7">
        <v>2</v>
      </c>
      <c r="E7" t="s">
        <v>42</v>
      </c>
      <c r="F7" t="s">
        <v>42</v>
      </c>
      <c r="G7" t="s">
        <v>26</v>
      </c>
      <c r="H7" t="s">
        <v>41</v>
      </c>
      <c r="I7" t="s">
        <v>162</v>
      </c>
      <c r="J7" t="s">
        <v>163</v>
      </c>
      <c r="K7" t="s">
        <v>46</v>
      </c>
      <c r="L7">
        <v>0</v>
      </c>
    </row>
    <row r="8" spans="1:12">
      <c r="A8">
        <v>0</v>
      </c>
      <c r="B8">
        <v>0</v>
      </c>
      <c r="C8">
        <v>0</v>
      </c>
      <c r="D8">
        <v>2</v>
      </c>
      <c r="E8" t="s">
        <v>42</v>
      </c>
      <c r="F8" t="s">
        <v>42</v>
      </c>
      <c r="G8" t="s">
        <v>26</v>
      </c>
      <c r="H8" t="s">
        <v>41</v>
      </c>
      <c r="I8" t="s">
        <v>162</v>
      </c>
      <c r="J8" t="s">
        <v>163</v>
      </c>
      <c r="K8" t="s">
        <v>166</v>
      </c>
      <c r="L8">
        <v>0</v>
      </c>
    </row>
    <row r="9" spans="1:12">
      <c r="A9">
        <v>0</v>
      </c>
      <c r="B9">
        <v>0</v>
      </c>
      <c r="C9">
        <v>0</v>
      </c>
      <c r="D9">
        <v>2</v>
      </c>
      <c r="E9" t="s">
        <v>42</v>
      </c>
      <c r="F9" t="s">
        <v>42</v>
      </c>
      <c r="G9" t="s">
        <v>26</v>
      </c>
      <c r="H9" t="s">
        <v>41</v>
      </c>
      <c r="I9" t="s">
        <v>162</v>
      </c>
      <c r="J9" t="s">
        <v>163</v>
      </c>
      <c r="K9" t="s">
        <v>167</v>
      </c>
      <c r="L9">
        <v>0</v>
      </c>
    </row>
    <row r="10" spans="1:12">
      <c r="A10">
        <v>0</v>
      </c>
      <c r="B10">
        <v>0</v>
      </c>
      <c r="C10">
        <v>0</v>
      </c>
      <c r="D10">
        <v>2</v>
      </c>
      <c r="E10" t="s">
        <v>42</v>
      </c>
      <c r="F10" t="s">
        <v>42</v>
      </c>
      <c r="G10" t="s">
        <v>26</v>
      </c>
      <c r="H10" t="s">
        <v>41</v>
      </c>
      <c r="I10" t="s">
        <v>162</v>
      </c>
      <c r="J10" t="s">
        <v>163</v>
      </c>
      <c r="K10" t="s">
        <v>168</v>
      </c>
      <c r="L10">
        <v>0</v>
      </c>
    </row>
    <row r="11" spans="1:12">
      <c r="A11">
        <v>0</v>
      </c>
      <c r="B11">
        <v>0</v>
      </c>
      <c r="C11">
        <v>0</v>
      </c>
      <c r="D11">
        <v>2</v>
      </c>
      <c r="E11" t="s">
        <v>42</v>
      </c>
      <c r="F11" t="s">
        <v>42</v>
      </c>
      <c r="G11" t="s">
        <v>26</v>
      </c>
      <c r="H11" t="s">
        <v>41</v>
      </c>
      <c r="I11" t="s">
        <v>162</v>
      </c>
      <c r="J11" t="s">
        <v>169</v>
      </c>
      <c r="K11" t="s">
        <v>164</v>
      </c>
      <c r="L11">
        <v>0</v>
      </c>
    </row>
    <row r="12" spans="1:12">
      <c r="A12">
        <v>0</v>
      </c>
      <c r="B12">
        <v>0</v>
      </c>
      <c r="C12">
        <v>0</v>
      </c>
      <c r="D12">
        <v>2</v>
      </c>
      <c r="E12" t="s">
        <v>42</v>
      </c>
      <c r="F12" t="s">
        <v>42</v>
      </c>
      <c r="G12" t="s">
        <v>26</v>
      </c>
      <c r="H12" t="s">
        <v>41</v>
      </c>
      <c r="I12" t="s">
        <v>162</v>
      </c>
      <c r="J12" t="s">
        <v>169</v>
      </c>
      <c r="K12" t="s">
        <v>165</v>
      </c>
      <c r="L12">
        <v>0</v>
      </c>
    </row>
    <row r="13" spans="1:12">
      <c r="A13">
        <v>0</v>
      </c>
      <c r="B13">
        <v>0</v>
      </c>
      <c r="C13">
        <v>0</v>
      </c>
      <c r="D13">
        <v>2</v>
      </c>
      <c r="E13" t="s">
        <v>42</v>
      </c>
      <c r="F13" t="s">
        <v>42</v>
      </c>
      <c r="G13" t="s">
        <v>26</v>
      </c>
      <c r="H13" t="s">
        <v>41</v>
      </c>
      <c r="I13" t="s">
        <v>162</v>
      </c>
      <c r="J13" t="s">
        <v>169</v>
      </c>
      <c r="K13" t="s">
        <v>46</v>
      </c>
      <c r="L13">
        <v>0</v>
      </c>
    </row>
    <row r="14" spans="1:12">
      <c r="A14">
        <v>0</v>
      </c>
      <c r="B14">
        <v>0</v>
      </c>
      <c r="C14">
        <v>0</v>
      </c>
      <c r="D14">
        <v>2</v>
      </c>
      <c r="E14" t="s">
        <v>42</v>
      </c>
      <c r="F14" t="s">
        <v>42</v>
      </c>
      <c r="G14" t="s">
        <v>26</v>
      </c>
      <c r="H14" t="s">
        <v>41</v>
      </c>
      <c r="I14" t="s">
        <v>162</v>
      </c>
      <c r="J14" t="s">
        <v>169</v>
      </c>
      <c r="K14" t="s">
        <v>166</v>
      </c>
      <c r="L14">
        <v>0</v>
      </c>
    </row>
    <row r="15" spans="1:12">
      <c r="A15">
        <v>0</v>
      </c>
      <c r="B15">
        <v>0</v>
      </c>
      <c r="C15">
        <v>0</v>
      </c>
      <c r="D15">
        <v>2</v>
      </c>
      <c r="E15" t="s">
        <v>42</v>
      </c>
      <c r="F15" t="s">
        <v>42</v>
      </c>
      <c r="G15" t="s">
        <v>26</v>
      </c>
      <c r="H15" t="s">
        <v>41</v>
      </c>
      <c r="I15" t="s">
        <v>162</v>
      </c>
      <c r="J15" t="s">
        <v>169</v>
      </c>
      <c r="K15" t="s">
        <v>167</v>
      </c>
      <c r="L15">
        <v>0</v>
      </c>
    </row>
    <row r="16" spans="1:12">
      <c r="A16">
        <v>0</v>
      </c>
      <c r="B16">
        <v>0</v>
      </c>
      <c r="C16">
        <v>0</v>
      </c>
      <c r="D16">
        <v>2</v>
      </c>
      <c r="E16" t="s">
        <v>42</v>
      </c>
      <c r="F16" t="s">
        <v>42</v>
      </c>
      <c r="G16" t="s">
        <v>26</v>
      </c>
      <c r="H16" t="s">
        <v>41</v>
      </c>
      <c r="I16" t="s">
        <v>162</v>
      </c>
      <c r="J16" t="s">
        <v>169</v>
      </c>
      <c r="K16" t="s">
        <v>168</v>
      </c>
      <c r="L16">
        <v>0</v>
      </c>
    </row>
    <row r="17" spans="1:12">
      <c r="A17">
        <v>0</v>
      </c>
      <c r="B17">
        <v>0</v>
      </c>
      <c r="C17">
        <v>0</v>
      </c>
      <c r="D17">
        <v>2</v>
      </c>
      <c r="E17" t="s">
        <v>42</v>
      </c>
      <c r="F17" t="s">
        <v>42</v>
      </c>
      <c r="G17" t="s">
        <v>26</v>
      </c>
      <c r="H17" t="s">
        <v>41</v>
      </c>
      <c r="I17" t="s">
        <v>162</v>
      </c>
      <c r="J17" t="s">
        <v>170</v>
      </c>
      <c r="K17" t="s">
        <v>164</v>
      </c>
      <c r="L17">
        <v>0</v>
      </c>
    </row>
    <row r="18" spans="1:12">
      <c r="A18">
        <v>0</v>
      </c>
      <c r="B18">
        <v>0</v>
      </c>
      <c r="C18">
        <v>0</v>
      </c>
      <c r="D18">
        <v>2</v>
      </c>
      <c r="E18" t="s">
        <v>42</v>
      </c>
      <c r="F18" t="s">
        <v>42</v>
      </c>
      <c r="G18" t="s">
        <v>26</v>
      </c>
      <c r="H18" t="s">
        <v>41</v>
      </c>
      <c r="I18" t="s">
        <v>162</v>
      </c>
      <c r="J18" t="s">
        <v>170</v>
      </c>
      <c r="K18" t="s">
        <v>165</v>
      </c>
      <c r="L18">
        <v>0</v>
      </c>
    </row>
    <row r="19" spans="1:12">
      <c r="A19">
        <v>0</v>
      </c>
      <c r="B19">
        <v>0</v>
      </c>
      <c r="C19">
        <v>0</v>
      </c>
      <c r="D19">
        <v>2</v>
      </c>
      <c r="E19" t="s">
        <v>42</v>
      </c>
      <c r="F19" t="s">
        <v>42</v>
      </c>
      <c r="G19" t="s">
        <v>26</v>
      </c>
      <c r="H19" t="s">
        <v>41</v>
      </c>
      <c r="I19" t="s">
        <v>162</v>
      </c>
      <c r="J19" t="s">
        <v>170</v>
      </c>
      <c r="K19" t="s">
        <v>46</v>
      </c>
      <c r="L19">
        <v>0</v>
      </c>
    </row>
    <row r="20" spans="1:12">
      <c r="A20">
        <v>0</v>
      </c>
      <c r="B20">
        <v>0</v>
      </c>
      <c r="C20">
        <v>0</v>
      </c>
      <c r="D20">
        <v>2</v>
      </c>
      <c r="E20" t="s">
        <v>42</v>
      </c>
      <c r="F20" t="s">
        <v>42</v>
      </c>
      <c r="G20" t="s">
        <v>26</v>
      </c>
      <c r="H20" t="s">
        <v>41</v>
      </c>
      <c r="I20" t="s">
        <v>162</v>
      </c>
      <c r="J20" t="s">
        <v>170</v>
      </c>
      <c r="K20" t="s">
        <v>166</v>
      </c>
      <c r="L20">
        <v>0</v>
      </c>
    </row>
    <row r="21" spans="1:12">
      <c r="A21">
        <v>0</v>
      </c>
      <c r="B21">
        <v>0</v>
      </c>
      <c r="C21">
        <v>0</v>
      </c>
      <c r="D21">
        <v>2</v>
      </c>
      <c r="E21" t="s">
        <v>42</v>
      </c>
      <c r="F21" t="s">
        <v>42</v>
      </c>
      <c r="G21" t="s">
        <v>26</v>
      </c>
      <c r="H21" t="s">
        <v>41</v>
      </c>
      <c r="I21" t="s">
        <v>162</v>
      </c>
      <c r="J21" t="s">
        <v>170</v>
      </c>
      <c r="K21" t="s">
        <v>167</v>
      </c>
      <c r="L21">
        <v>0</v>
      </c>
    </row>
    <row r="22" spans="1:12">
      <c r="A22">
        <v>0</v>
      </c>
      <c r="B22">
        <v>0</v>
      </c>
      <c r="C22">
        <v>0</v>
      </c>
      <c r="D22">
        <v>2</v>
      </c>
      <c r="E22" t="s">
        <v>42</v>
      </c>
      <c r="F22" t="s">
        <v>42</v>
      </c>
      <c r="G22" t="s">
        <v>26</v>
      </c>
      <c r="H22" t="s">
        <v>41</v>
      </c>
      <c r="I22" t="s">
        <v>162</v>
      </c>
      <c r="J22" t="s">
        <v>170</v>
      </c>
      <c r="K22" t="s">
        <v>168</v>
      </c>
      <c r="L22">
        <v>0</v>
      </c>
    </row>
    <row r="23" spans="1:12">
      <c r="A23">
        <v>0</v>
      </c>
      <c r="B23">
        <v>0</v>
      </c>
      <c r="C23">
        <v>0</v>
      </c>
      <c r="D23">
        <v>2</v>
      </c>
      <c r="E23" t="s">
        <v>42</v>
      </c>
      <c r="F23" t="s">
        <v>42</v>
      </c>
      <c r="G23" t="s">
        <v>26</v>
      </c>
      <c r="H23" t="s">
        <v>41</v>
      </c>
      <c r="I23" t="s">
        <v>162</v>
      </c>
      <c r="J23" t="s">
        <v>171</v>
      </c>
      <c r="K23" t="s">
        <v>164</v>
      </c>
      <c r="L23">
        <v>0</v>
      </c>
    </row>
    <row r="24" spans="1:12">
      <c r="A24">
        <v>0</v>
      </c>
      <c r="B24">
        <v>0</v>
      </c>
      <c r="C24">
        <v>0</v>
      </c>
      <c r="D24">
        <v>2</v>
      </c>
      <c r="E24" t="s">
        <v>42</v>
      </c>
      <c r="F24" t="s">
        <v>42</v>
      </c>
      <c r="G24" t="s">
        <v>26</v>
      </c>
      <c r="H24" t="s">
        <v>41</v>
      </c>
      <c r="I24" t="s">
        <v>162</v>
      </c>
      <c r="J24" t="s">
        <v>171</v>
      </c>
      <c r="K24" t="s">
        <v>165</v>
      </c>
      <c r="L24">
        <v>0</v>
      </c>
    </row>
    <row r="25" spans="1:12">
      <c r="A25">
        <v>0</v>
      </c>
      <c r="B25">
        <v>0</v>
      </c>
      <c r="C25">
        <v>0</v>
      </c>
      <c r="D25">
        <v>2</v>
      </c>
      <c r="E25" t="s">
        <v>42</v>
      </c>
      <c r="F25" t="s">
        <v>42</v>
      </c>
      <c r="G25" t="s">
        <v>26</v>
      </c>
      <c r="H25" t="s">
        <v>41</v>
      </c>
      <c r="I25" t="s">
        <v>162</v>
      </c>
      <c r="J25" t="s">
        <v>171</v>
      </c>
      <c r="K25" t="s">
        <v>46</v>
      </c>
      <c r="L25">
        <v>0</v>
      </c>
    </row>
    <row r="26" spans="1:12">
      <c r="A26">
        <v>0</v>
      </c>
      <c r="B26">
        <v>0</v>
      </c>
      <c r="C26">
        <v>0</v>
      </c>
      <c r="D26">
        <v>2</v>
      </c>
      <c r="E26" t="s">
        <v>42</v>
      </c>
      <c r="F26" t="s">
        <v>42</v>
      </c>
      <c r="G26" t="s">
        <v>26</v>
      </c>
      <c r="H26" t="s">
        <v>41</v>
      </c>
      <c r="I26" t="s">
        <v>162</v>
      </c>
      <c r="J26" t="s">
        <v>171</v>
      </c>
      <c r="K26" t="s">
        <v>166</v>
      </c>
      <c r="L26">
        <v>0</v>
      </c>
    </row>
    <row r="27" spans="1:12">
      <c r="A27">
        <v>0</v>
      </c>
      <c r="B27">
        <v>0</v>
      </c>
      <c r="C27">
        <v>0</v>
      </c>
      <c r="D27">
        <v>2</v>
      </c>
      <c r="E27" t="s">
        <v>42</v>
      </c>
      <c r="F27" t="s">
        <v>42</v>
      </c>
      <c r="G27" t="s">
        <v>26</v>
      </c>
      <c r="H27" t="s">
        <v>41</v>
      </c>
      <c r="I27" t="s">
        <v>162</v>
      </c>
      <c r="J27" t="s">
        <v>171</v>
      </c>
      <c r="K27" t="s">
        <v>167</v>
      </c>
      <c r="L27">
        <v>0</v>
      </c>
    </row>
    <row r="28" spans="1:12">
      <c r="A28">
        <v>0</v>
      </c>
      <c r="B28">
        <v>0</v>
      </c>
      <c r="C28">
        <v>0</v>
      </c>
      <c r="D28">
        <v>2</v>
      </c>
      <c r="E28" t="s">
        <v>42</v>
      </c>
      <c r="F28" t="s">
        <v>42</v>
      </c>
      <c r="G28" t="s">
        <v>26</v>
      </c>
      <c r="H28" t="s">
        <v>41</v>
      </c>
      <c r="I28" t="s">
        <v>162</v>
      </c>
      <c r="J28" t="s">
        <v>171</v>
      </c>
      <c r="K28" t="s">
        <v>168</v>
      </c>
      <c r="L28">
        <v>0</v>
      </c>
    </row>
    <row r="29" spans="1:12">
      <c r="A29">
        <v>0</v>
      </c>
      <c r="B29">
        <v>0</v>
      </c>
      <c r="C29">
        <v>0</v>
      </c>
      <c r="D29">
        <v>2</v>
      </c>
      <c r="E29" t="s">
        <v>42</v>
      </c>
      <c r="F29" t="s">
        <v>42</v>
      </c>
      <c r="G29" t="s">
        <v>26</v>
      </c>
      <c r="H29" t="s">
        <v>41</v>
      </c>
      <c r="I29" t="s">
        <v>162</v>
      </c>
      <c r="J29" t="s">
        <v>172</v>
      </c>
      <c r="K29" t="s">
        <v>164</v>
      </c>
      <c r="L29">
        <v>0</v>
      </c>
    </row>
    <row r="30" spans="1:12">
      <c r="A30">
        <v>0</v>
      </c>
      <c r="B30">
        <v>0</v>
      </c>
      <c r="C30">
        <v>0</v>
      </c>
      <c r="D30">
        <v>2</v>
      </c>
      <c r="E30" t="s">
        <v>42</v>
      </c>
      <c r="F30" t="s">
        <v>42</v>
      </c>
      <c r="G30" t="s">
        <v>26</v>
      </c>
      <c r="H30" t="s">
        <v>41</v>
      </c>
      <c r="I30" t="s">
        <v>162</v>
      </c>
      <c r="J30" t="s">
        <v>172</v>
      </c>
      <c r="K30" t="s">
        <v>165</v>
      </c>
      <c r="L30">
        <v>0</v>
      </c>
    </row>
    <row r="31" spans="1:12">
      <c r="A31">
        <v>0</v>
      </c>
      <c r="B31">
        <v>0</v>
      </c>
      <c r="C31">
        <v>0</v>
      </c>
      <c r="D31">
        <v>2</v>
      </c>
      <c r="E31" t="s">
        <v>42</v>
      </c>
      <c r="F31" t="s">
        <v>42</v>
      </c>
      <c r="G31" t="s">
        <v>26</v>
      </c>
      <c r="H31" t="s">
        <v>41</v>
      </c>
      <c r="I31" t="s">
        <v>162</v>
      </c>
      <c r="J31" t="s">
        <v>172</v>
      </c>
      <c r="K31" t="s">
        <v>46</v>
      </c>
      <c r="L31">
        <v>0</v>
      </c>
    </row>
    <row r="32" spans="1:12">
      <c r="A32">
        <v>0</v>
      </c>
      <c r="B32">
        <v>0</v>
      </c>
      <c r="C32">
        <v>0</v>
      </c>
      <c r="D32">
        <v>2</v>
      </c>
      <c r="E32" t="s">
        <v>42</v>
      </c>
      <c r="F32" t="s">
        <v>42</v>
      </c>
      <c r="G32" t="s">
        <v>26</v>
      </c>
      <c r="H32" t="s">
        <v>41</v>
      </c>
      <c r="I32" t="s">
        <v>162</v>
      </c>
      <c r="J32" t="s">
        <v>172</v>
      </c>
      <c r="K32" t="s">
        <v>166</v>
      </c>
      <c r="L32">
        <v>0</v>
      </c>
    </row>
    <row r="33" spans="1:12">
      <c r="A33">
        <v>0</v>
      </c>
      <c r="B33">
        <v>0</v>
      </c>
      <c r="C33">
        <v>0</v>
      </c>
      <c r="D33">
        <v>2</v>
      </c>
      <c r="E33" t="s">
        <v>42</v>
      </c>
      <c r="F33" t="s">
        <v>42</v>
      </c>
      <c r="G33" t="s">
        <v>26</v>
      </c>
      <c r="H33" t="s">
        <v>41</v>
      </c>
      <c r="I33" t="s">
        <v>162</v>
      </c>
      <c r="J33" t="s">
        <v>172</v>
      </c>
      <c r="K33" t="s">
        <v>167</v>
      </c>
      <c r="L33">
        <v>0</v>
      </c>
    </row>
    <row r="34" spans="1:12">
      <c r="A34">
        <v>0</v>
      </c>
      <c r="B34">
        <v>0</v>
      </c>
      <c r="C34">
        <v>0</v>
      </c>
      <c r="D34">
        <v>2</v>
      </c>
      <c r="E34" t="s">
        <v>42</v>
      </c>
      <c r="F34" t="s">
        <v>42</v>
      </c>
      <c r="G34" t="s">
        <v>26</v>
      </c>
      <c r="H34" t="s">
        <v>41</v>
      </c>
      <c r="I34" t="s">
        <v>162</v>
      </c>
      <c r="J34" t="s">
        <v>172</v>
      </c>
      <c r="K34" t="s">
        <v>168</v>
      </c>
      <c r="L34">
        <v>0</v>
      </c>
    </row>
    <row r="35" spans="1:12">
      <c r="A35">
        <v>0</v>
      </c>
      <c r="B35">
        <v>0</v>
      </c>
      <c r="C35">
        <v>0</v>
      </c>
      <c r="D35">
        <v>2</v>
      </c>
      <c r="E35" t="s">
        <v>42</v>
      </c>
      <c r="F35" t="s">
        <v>42</v>
      </c>
      <c r="G35" t="s">
        <v>26</v>
      </c>
      <c r="H35" t="s">
        <v>41</v>
      </c>
      <c r="I35" t="s">
        <v>162</v>
      </c>
      <c r="J35" t="s">
        <v>173</v>
      </c>
      <c r="K35" t="s">
        <v>164</v>
      </c>
      <c r="L35">
        <v>0</v>
      </c>
    </row>
    <row r="36" spans="1:12">
      <c r="A36">
        <v>0</v>
      </c>
      <c r="B36">
        <v>0</v>
      </c>
      <c r="C36">
        <v>0</v>
      </c>
      <c r="D36">
        <v>2</v>
      </c>
      <c r="E36" t="s">
        <v>42</v>
      </c>
      <c r="F36" t="s">
        <v>42</v>
      </c>
      <c r="G36" t="s">
        <v>26</v>
      </c>
      <c r="H36" t="s">
        <v>41</v>
      </c>
      <c r="I36" t="s">
        <v>162</v>
      </c>
      <c r="J36" t="s">
        <v>173</v>
      </c>
      <c r="K36" t="s">
        <v>165</v>
      </c>
      <c r="L36">
        <v>0</v>
      </c>
    </row>
    <row r="37" spans="1:12">
      <c r="A37">
        <v>0</v>
      </c>
      <c r="B37">
        <v>0</v>
      </c>
      <c r="C37">
        <v>0</v>
      </c>
      <c r="D37">
        <v>2</v>
      </c>
      <c r="E37" t="s">
        <v>42</v>
      </c>
      <c r="F37" t="s">
        <v>42</v>
      </c>
      <c r="G37" t="s">
        <v>26</v>
      </c>
      <c r="H37" t="s">
        <v>41</v>
      </c>
      <c r="I37" t="s">
        <v>162</v>
      </c>
      <c r="J37" t="s">
        <v>173</v>
      </c>
      <c r="K37" t="s">
        <v>46</v>
      </c>
      <c r="L37">
        <v>0</v>
      </c>
    </row>
    <row r="38" spans="1:12">
      <c r="A38">
        <v>0</v>
      </c>
      <c r="B38">
        <v>0</v>
      </c>
      <c r="C38">
        <v>0</v>
      </c>
      <c r="D38">
        <v>2</v>
      </c>
      <c r="E38" t="s">
        <v>42</v>
      </c>
      <c r="F38" t="s">
        <v>42</v>
      </c>
      <c r="G38" t="s">
        <v>26</v>
      </c>
      <c r="H38" t="s">
        <v>41</v>
      </c>
      <c r="I38" t="s">
        <v>162</v>
      </c>
      <c r="J38" t="s">
        <v>173</v>
      </c>
      <c r="K38" t="s">
        <v>166</v>
      </c>
      <c r="L38">
        <v>0</v>
      </c>
    </row>
    <row r="39" spans="1:12">
      <c r="A39">
        <v>0</v>
      </c>
      <c r="B39">
        <v>0</v>
      </c>
      <c r="C39">
        <v>0</v>
      </c>
      <c r="D39">
        <v>2</v>
      </c>
      <c r="E39" t="s">
        <v>42</v>
      </c>
      <c r="F39" t="s">
        <v>42</v>
      </c>
      <c r="G39" t="s">
        <v>26</v>
      </c>
      <c r="H39" t="s">
        <v>41</v>
      </c>
      <c r="I39" t="s">
        <v>162</v>
      </c>
      <c r="J39" t="s">
        <v>173</v>
      </c>
      <c r="K39" t="s">
        <v>167</v>
      </c>
      <c r="L39">
        <v>0</v>
      </c>
    </row>
    <row r="40" spans="1:12">
      <c r="A40">
        <v>0</v>
      </c>
      <c r="B40">
        <v>0</v>
      </c>
      <c r="C40">
        <v>0</v>
      </c>
      <c r="D40">
        <v>2</v>
      </c>
      <c r="E40" t="s">
        <v>42</v>
      </c>
      <c r="F40" t="s">
        <v>42</v>
      </c>
      <c r="G40" t="s">
        <v>26</v>
      </c>
      <c r="H40" t="s">
        <v>41</v>
      </c>
      <c r="I40" t="s">
        <v>162</v>
      </c>
      <c r="J40" t="s">
        <v>173</v>
      </c>
      <c r="K40" t="s">
        <v>168</v>
      </c>
      <c r="L40">
        <v>0</v>
      </c>
    </row>
    <row r="41" spans="1:12">
      <c r="A41">
        <v>0</v>
      </c>
      <c r="B41">
        <v>0</v>
      </c>
      <c r="C41">
        <v>0</v>
      </c>
      <c r="D41">
        <v>2</v>
      </c>
      <c r="E41" t="s">
        <v>42</v>
      </c>
      <c r="F41" t="s">
        <v>42</v>
      </c>
      <c r="G41" t="s">
        <v>26</v>
      </c>
      <c r="H41" t="s">
        <v>41</v>
      </c>
      <c r="I41" t="s">
        <v>162</v>
      </c>
      <c r="J41" t="s">
        <v>174</v>
      </c>
      <c r="K41" t="s">
        <v>164</v>
      </c>
      <c r="L41">
        <v>0</v>
      </c>
    </row>
    <row r="42" spans="1:12">
      <c r="A42">
        <v>0</v>
      </c>
      <c r="B42">
        <v>0</v>
      </c>
      <c r="C42">
        <v>0</v>
      </c>
      <c r="D42">
        <v>2</v>
      </c>
      <c r="E42" t="s">
        <v>42</v>
      </c>
      <c r="F42" t="s">
        <v>42</v>
      </c>
      <c r="G42" t="s">
        <v>26</v>
      </c>
      <c r="H42" t="s">
        <v>41</v>
      </c>
      <c r="I42" t="s">
        <v>162</v>
      </c>
      <c r="J42" t="s">
        <v>174</v>
      </c>
      <c r="K42" t="s">
        <v>165</v>
      </c>
      <c r="L42">
        <v>0</v>
      </c>
    </row>
    <row r="43" spans="1:12">
      <c r="A43">
        <v>0</v>
      </c>
      <c r="B43">
        <v>0</v>
      </c>
      <c r="C43">
        <v>0</v>
      </c>
      <c r="D43">
        <v>2</v>
      </c>
      <c r="E43" t="s">
        <v>42</v>
      </c>
      <c r="F43" t="s">
        <v>42</v>
      </c>
      <c r="G43" t="s">
        <v>26</v>
      </c>
      <c r="H43" t="s">
        <v>41</v>
      </c>
      <c r="I43" t="s">
        <v>162</v>
      </c>
      <c r="J43" t="s">
        <v>174</v>
      </c>
      <c r="K43" t="s">
        <v>46</v>
      </c>
      <c r="L43">
        <v>0</v>
      </c>
    </row>
    <row r="44" spans="1:12">
      <c r="A44">
        <v>0</v>
      </c>
      <c r="B44">
        <v>0</v>
      </c>
      <c r="C44">
        <v>0</v>
      </c>
      <c r="D44">
        <v>2</v>
      </c>
      <c r="E44" t="s">
        <v>42</v>
      </c>
      <c r="F44" t="s">
        <v>42</v>
      </c>
      <c r="G44" t="s">
        <v>26</v>
      </c>
      <c r="H44" t="s">
        <v>41</v>
      </c>
      <c r="I44" t="s">
        <v>162</v>
      </c>
      <c r="J44" t="s">
        <v>174</v>
      </c>
      <c r="K44" t="s">
        <v>166</v>
      </c>
      <c r="L44">
        <v>0</v>
      </c>
    </row>
    <row r="45" spans="1:12">
      <c r="A45">
        <v>0</v>
      </c>
      <c r="B45">
        <v>0</v>
      </c>
      <c r="C45">
        <v>0</v>
      </c>
      <c r="D45">
        <v>2</v>
      </c>
      <c r="E45" t="s">
        <v>42</v>
      </c>
      <c r="F45" t="s">
        <v>42</v>
      </c>
      <c r="G45" t="s">
        <v>26</v>
      </c>
      <c r="H45" t="s">
        <v>41</v>
      </c>
      <c r="I45" t="s">
        <v>162</v>
      </c>
      <c r="J45" t="s">
        <v>174</v>
      </c>
      <c r="K45" t="s">
        <v>167</v>
      </c>
      <c r="L45">
        <v>0</v>
      </c>
    </row>
    <row r="46" spans="1:12">
      <c r="A46">
        <v>0</v>
      </c>
      <c r="B46">
        <v>0</v>
      </c>
      <c r="C46">
        <v>0</v>
      </c>
      <c r="D46">
        <v>2</v>
      </c>
      <c r="E46" t="s">
        <v>42</v>
      </c>
      <c r="F46" t="s">
        <v>42</v>
      </c>
      <c r="G46" t="s">
        <v>26</v>
      </c>
      <c r="H46" t="s">
        <v>41</v>
      </c>
      <c r="I46" t="s">
        <v>162</v>
      </c>
      <c r="J46" t="s">
        <v>174</v>
      </c>
      <c r="K46" t="s">
        <v>168</v>
      </c>
      <c r="L46">
        <v>0</v>
      </c>
    </row>
    <row r="47" spans="1:12">
      <c r="A47">
        <v>0</v>
      </c>
      <c r="B47">
        <v>0</v>
      </c>
      <c r="C47">
        <v>0</v>
      </c>
      <c r="D47">
        <v>2</v>
      </c>
      <c r="E47" t="s">
        <v>51</v>
      </c>
      <c r="F47" t="s">
        <v>51</v>
      </c>
      <c r="G47" t="s">
        <v>26</v>
      </c>
      <c r="H47" t="s">
        <v>244</v>
      </c>
      <c r="I47" t="s">
        <v>175</v>
      </c>
      <c r="J47" t="s">
        <v>159</v>
      </c>
      <c r="K47" t="s">
        <v>160</v>
      </c>
      <c r="L47">
        <v>0</v>
      </c>
    </row>
    <row r="48" spans="1:12">
      <c r="A48">
        <v>0</v>
      </c>
      <c r="B48">
        <v>0</v>
      </c>
      <c r="C48">
        <v>0</v>
      </c>
      <c r="D48">
        <v>2</v>
      </c>
      <c r="E48" t="s">
        <v>57</v>
      </c>
      <c r="F48" t="s">
        <v>57</v>
      </c>
      <c r="G48" t="s">
        <v>26</v>
      </c>
      <c r="H48" t="s">
        <v>56</v>
      </c>
      <c r="I48" t="s">
        <v>175</v>
      </c>
      <c r="J48" t="s">
        <v>261</v>
      </c>
      <c r="K48" t="s">
        <v>160</v>
      </c>
      <c r="L48">
        <v>0</v>
      </c>
    </row>
    <row r="49" spans="1:12">
      <c r="A49">
        <v>0</v>
      </c>
      <c r="B49">
        <v>0</v>
      </c>
      <c r="C49">
        <v>0</v>
      </c>
      <c r="D49">
        <v>2</v>
      </c>
      <c r="E49" t="s">
        <v>57</v>
      </c>
      <c r="F49" t="s">
        <v>223</v>
      </c>
      <c r="G49" t="s">
        <v>26</v>
      </c>
      <c r="H49" t="s">
        <v>56</v>
      </c>
      <c r="I49" t="s">
        <v>175</v>
      </c>
      <c r="J49" t="s">
        <v>262</v>
      </c>
      <c r="K49" t="s">
        <v>160</v>
      </c>
      <c r="L49">
        <v>0</v>
      </c>
    </row>
    <row r="50" spans="1:12">
      <c r="A50">
        <v>0</v>
      </c>
      <c r="B50">
        <v>0</v>
      </c>
      <c r="C50">
        <v>0</v>
      </c>
      <c r="D50">
        <v>2</v>
      </c>
      <c r="E50" t="s">
        <v>59</v>
      </c>
      <c r="F50" t="s">
        <v>59</v>
      </c>
      <c r="G50" t="s">
        <v>26</v>
      </c>
      <c r="H50" t="s">
        <v>58</v>
      </c>
      <c r="I50" t="s">
        <v>175</v>
      </c>
      <c r="J50" t="s">
        <v>159</v>
      </c>
      <c r="K50" t="s">
        <v>160</v>
      </c>
      <c r="L50">
        <v>0</v>
      </c>
    </row>
    <row r="51" spans="1:12">
      <c r="A51">
        <v>0</v>
      </c>
      <c r="B51">
        <v>0</v>
      </c>
      <c r="C51">
        <v>0</v>
      </c>
      <c r="D51">
        <v>2</v>
      </c>
      <c r="E51" t="s">
        <v>247</v>
      </c>
      <c r="F51" t="s">
        <v>247</v>
      </c>
      <c r="G51" t="s">
        <v>26</v>
      </c>
      <c r="H51" t="s">
        <v>246</v>
      </c>
      <c r="I51" t="s">
        <v>252</v>
      </c>
      <c r="J51" t="s">
        <v>254</v>
      </c>
      <c r="K51" t="s">
        <v>252</v>
      </c>
      <c r="L51">
        <v>0</v>
      </c>
    </row>
    <row r="52" spans="1:12">
      <c r="A52">
        <v>0</v>
      </c>
      <c r="B52">
        <v>0</v>
      </c>
      <c r="C52">
        <v>0</v>
      </c>
      <c r="D52">
        <v>3</v>
      </c>
      <c r="E52" t="s">
        <v>61</v>
      </c>
      <c r="F52" t="s">
        <v>61</v>
      </c>
      <c r="G52" t="s">
        <v>60</v>
      </c>
      <c r="H52" t="s">
        <v>266</v>
      </c>
      <c r="I52" t="s">
        <v>175</v>
      </c>
      <c r="J52" t="s">
        <v>175</v>
      </c>
      <c r="K52" t="s">
        <v>70</v>
      </c>
      <c r="L52">
        <v>0</v>
      </c>
    </row>
    <row r="53" spans="1:12">
      <c r="A53">
        <v>0</v>
      </c>
      <c r="B53">
        <v>0</v>
      </c>
      <c r="C53">
        <v>0</v>
      </c>
      <c r="D53">
        <v>3</v>
      </c>
      <c r="E53" t="s">
        <v>63</v>
      </c>
      <c r="F53" t="s">
        <v>63</v>
      </c>
      <c r="G53" t="s">
        <v>60</v>
      </c>
      <c r="H53" t="s">
        <v>64</v>
      </c>
      <c r="I53" t="s">
        <v>175</v>
      </c>
      <c r="J53" t="s">
        <v>159</v>
      </c>
      <c r="K53" t="s">
        <v>160</v>
      </c>
      <c r="L53">
        <v>0</v>
      </c>
    </row>
    <row r="54" spans="1:12">
      <c r="A54">
        <v>0</v>
      </c>
      <c r="B54">
        <v>0</v>
      </c>
      <c r="C54">
        <v>0</v>
      </c>
      <c r="D54">
        <v>3</v>
      </c>
      <c r="E54" t="s">
        <v>65</v>
      </c>
      <c r="F54" t="s">
        <v>65</v>
      </c>
      <c r="G54" t="s">
        <v>60</v>
      </c>
      <c r="H54" t="s">
        <v>66</v>
      </c>
      <c r="I54" t="s">
        <v>175</v>
      </c>
      <c r="J54" t="s">
        <v>159</v>
      </c>
      <c r="K54" t="s">
        <v>160</v>
      </c>
      <c r="L54">
        <v>0</v>
      </c>
    </row>
    <row r="55" spans="1:12">
      <c r="A55">
        <v>0</v>
      </c>
      <c r="B55">
        <v>0</v>
      </c>
      <c r="C55">
        <v>0</v>
      </c>
      <c r="D55">
        <v>3</v>
      </c>
      <c r="E55" t="s">
        <v>67</v>
      </c>
      <c r="F55" t="s">
        <v>67</v>
      </c>
      <c r="G55" t="s">
        <v>60</v>
      </c>
      <c r="H55" t="s">
        <v>176</v>
      </c>
      <c r="I55" t="s">
        <v>175</v>
      </c>
      <c r="J55" t="s">
        <v>69</v>
      </c>
      <c r="K55" t="s">
        <v>177</v>
      </c>
      <c r="L55">
        <v>0</v>
      </c>
    </row>
    <row r="56" spans="1:12">
      <c r="A56">
        <v>0</v>
      </c>
      <c r="B56">
        <v>0</v>
      </c>
      <c r="C56">
        <v>0</v>
      </c>
      <c r="D56">
        <v>3</v>
      </c>
      <c r="E56" t="s">
        <v>67</v>
      </c>
      <c r="F56" t="s">
        <v>67</v>
      </c>
      <c r="G56" t="s">
        <v>60</v>
      </c>
      <c r="H56" t="s">
        <v>176</v>
      </c>
      <c r="I56" t="s">
        <v>175</v>
      </c>
      <c r="J56" t="s">
        <v>69</v>
      </c>
      <c r="K56" t="s">
        <v>70</v>
      </c>
      <c r="L56">
        <v>0</v>
      </c>
    </row>
    <row r="57" spans="1:12">
      <c r="A57">
        <v>0</v>
      </c>
      <c r="B57">
        <v>0</v>
      </c>
      <c r="C57">
        <v>0</v>
      </c>
      <c r="D57">
        <v>3</v>
      </c>
      <c r="E57" t="s">
        <v>67</v>
      </c>
      <c r="F57" t="s">
        <v>67</v>
      </c>
      <c r="G57" t="s">
        <v>60</v>
      </c>
      <c r="H57" t="s">
        <v>176</v>
      </c>
      <c r="I57" t="s">
        <v>175</v>
      </c>
      <c r="J57" t="s">
        <v>71</v>
      </c>
      <c r="K57" t="s">
        <v>177</v>
      </c>
      <c r="L57">
        <v>0</v>
      </c>
    </row>
    <row r="58" spans="1:12">
      <c r="A58">
        <v>0</v>
      </c>
      <c r="B58">
        <v>0</v>
      </c>
      <c r="C58">
        <v>0</v>
      </c>
      <c r="D58">
        <v>3</v>
      </c>
      <c r="E58" t="s">
        <v>67</v>
      </c>
      <c r="F58" t="s">
        <v>67</v>
      </c>
      <c r="G58" t="s">
        <v>60</v>
      </c>
      <c r="H58" t="s">
        <v>176</v>
      </c>
      <c r="I58" t="s">
        <v>175</v>
      </c>
      <c r="J58" t="s">
        <v>71</v>
      </c>
      <c r="K58" t="s">
        <v>70</v>
      </c>
      <c r="L58">
        <v>0</v>
      </c>
    </row>
    <row r="59" spans="1:12">
      <c r="A59">
        <v>0</v>
      </c>
      <c r="B59">
        <v>0</v>
      </c>
      <c r="C59">
        <v>0</v>
      </c>
      <c r="D59">
        <v>3</v>
      </c>
      <c r="E59" t="s">
        <v>67</v>
      </c>
      <c r="F59" t="s">
        <v>67</v>
      </c>
      <c r="G59" t="s">
        <v>60</v>
      </c>
      <c r="H59" t="s">
        <v>176</v>
      </c>
      <c r="I59" t="s">
        <v>175</v>
      </c>
      <c r="J59" t="s">
        <v>72</v>
      </c>
      <c r="K59" t="s">
        <v>177</v>
      </c>
      <c r="L59">
        <v>0</v>
      </c>
    </row>
    <row r="60" spans="1:12">
      <c r="A60">
        <v>0</v>
      </c>
      <c r="B60">
        <v>0</v>
      </c>
      <c r="C60">
        <v>0</v>
      </c>
      <c r="D60">
        <v>3</v>
      </c>
      <c r="E60" t="s">
        <v>67</v>
      </c>
      <c r="F60" t="s">
        <v>67</v>
      </c>
      <c r="G60" t="s">
        <v>60</v>
      </c>
      <c r="H60" t="s">
        <v>176</v>
      </c>
      <c r="I60" t="s">
        <v>175</v>
      </c>
      <c r="J60" t="s">
        <v>72</v>
      </c>
      <c r="K60" t="s">
        <v>70</v>
      </c>
      <c r="L60">
        <v>0</v>
      </c>
    </row>
    <row r="61" spans="1:12">
      <c r="A61">
        <v>0</v>
      </c>
      <c r="B61">
        <v>0</v>
      </c>
      <c r="C61">
        <v>0</v>
      </c>
      <c r="D61">
        <v>3</v>
      </c>
      <c r="E61" t="s">
        <v>67</v>
      </c>
      <c r="F61" t="s">
        <v>67</v>
      </c>
      <c r="G61" t="s">
        <v>60</v>
      </c>
      <c r="H61" t="s">
        <v>176</v>
      </c>
      <c r="I61" t="s">
        <v>175</v>
      </c>
      <c r="J61" t="s">
        <v>73</v>
      </c>
      <c r="K61" t="s">
        <v>177</v>
      </c>
      <c r="L61">
        <v>0</v>
      </c>
    </row>
    <row r="62" spans="1:12">
      <c r="A62">
        <v>0</v>
      </c>
      <c r="B62">
        <v>0</v>
      </c>
      <c r="C62">
        <v>0</v>
      </c>
      <c r="D62">
        <v>3</v>
      </c>
      <c r="E62" t="s">
        <v>67</v>
      </c>
      <c r="F62" t="s">
        <v>67</v>
      </c>
      <c r="G62" t="s">
        <v>60</v>
      </c>
      <c r="H62" t="s">
        <v>176</v>
      </c>
      <c r="I62" t="s">
        <v>175</v>
      </c>
      <c r="J62" t="s">
        <v>73</v>
      </c>
      <c r="K62" t="s">
        <v>70</v>
      </c>
      <c r="L62">
        <v>0</v>
      </c>
    </row>
    <row r="63" spans="1:12">
      <c r="A63">
        <v>0</v>
      </c>
      <c r="B63">
        <v>0</v>
      </c>
      <c r="C63">
        <v>0</v>
      </c>
      <c r="D63">
        <v>3</v>
      </c>
      <c r="E63" t="s">
        <v>67</v>
      </c>
      <c r="F63" t="s">
        <v>67</v>
      </c>
      <c r="G63" t="s">
        <v>60</v>
      </c>
      <c r="H63" t="s">
        <v>176</v>
      </c>
      <c r="I63" t="s">
        <v>175</v>
      </c>
      <c r="J63" t="s">
        <v>74</v>
      </c>
      <c r="K63" t="s">
        <v>177</v>
      </c>
      <c r="L63">
        <v>0</v>
      </c>
    </row>
    <row r="64" spans="1:12">
      <c r="A64">
        <v>0</v>
      </c>
      <c r="B64">
        <v>0</v>
      </c>
      <c r="C64">
        <v>0</v>
      </c>
      <c r="D64">
        <v>3</v>
      </c>
      <c r="E64" t="s">
        <v>67</v>
      </c>
      <c r="F64" t="s">
        <v>67</v>
      </c>
      <c r="G64" t="s">
        <v>60</v>
      </c>
      <c r="H64" t="s">
        <v>176</v>
      </c>
      <c r="I64" t="s">
        <v>175</v>
      </c>
      <c r="J64" t="s">
        <v>74</v>
      </c>
      <c r="K64" t="s">
        <v>70</v>
      </c>
      <c r="L64">
        <v>0</v>
      </c>
    </row>
    <row r="65" spans="1:12">
      <c r="A65">
        <v>0</v>
      </c>
      <c r="B65">
        <v>0</v>
      </c>
      <c r="C65">
        <v>0</v>
      </c>
      <c r="D65">
        <v>3</v>
      </c>
      <c r="E65" t="s">
        <v>75</v>
      </c>
      <c r="F65" t="s">
        <v>75</v>
      </c>
      <c r="G65" t="s">
        <v>60</v>
      </c>
      <c r="H65" t="s">
        <v>178</v>
      </c>
      <c r="I65" t="s">
        <v>175</v>
      </c>
      <c r="J65" t="s">
        <v>159</v>
      </c>
      <c r="K65" t="s">
        <v>160</v>
      </c>
      <c r="L65">
        <v>0</v>
      </c>
    </row>
    <row r="66" spans="1:12">
      <c r="A66">
        <v>0</v>
      </c>
      <c r="B66">
        <v>0</v>
      </c>
      <c r="C66">
        <v>0</v>
      </c>
      <c r="D66">
        <v>3</v>
      </c>
      <c r="E66" t="s">
        <v>77</v>
      </c>
      <c r="F66" t="s">
        <v>77</v>
      </c>
      <c r="G66" t="s">
        <v>60</v>
      </c>
      <c r="H66" t="s">
        <v>179</v>
      </c>
      <c r="I66" t="s">
        <v>175</v>
      </c>
      <c r="J66" t="s">
        <v>159</v>
      </c>
      <c r="K66" t="s">
        <v>160</v>
      </c>
      <c r="L66">
        <v>0</v>
      </c>
    </row>
    <row r="67" spans="1:12">
      <c r="A67">
        <v>0</v>
      </c>
      <c r="B67">
        <v>0</v>
      </c>
      <c r="C67">
        <v>0</v>
      </c>
      <c r="D67">
        <v>3</v>
      </c>
      <c r="E67" t="s">
        <v>79</v>
      </c>
      <c r="F67" t="s">
        <v>79</v>
      </c>
      <c r="G67" t="s">
        <v>60</v>
      </c>
      <c r="H67" t="s">
        <v>180</v>
      </c>
      <c r="I67" t="s">
        <v>175</v>
      </c>
      <c r="J67" t="s">
        <v>159</v>
      </c>
      <c r="K67" t="s">
        <v>160</v>
      </c>
      <c r="L67">
        <v>0</v>
      </c>
    </row>
    <row r="68" spans="1:12">
      <c r="A68">
        <v>0</v>
      </c>
      <c r="B68">
        <v>0</v>
      </c>
      <c r="C68">
        <v>0</v>
      </c>
      <c r="D68">
        <v>3</v>
      </c>
      <c r="E68" t="s">
        <v>81</v>
      </c>
      <c r="F68" t="s">
        <v>81</v>
      </c>
      <c r="G68" t="s">
        <v>60</v>
      </c>
      <c r="H68" t="s">
        <v>181</v>
      </c>
      <c r="I68" t="s">
        <v>175</v>
      </c>
      <c r="J68" t="s">
        <v>159</v>
      </c>
      <c r="K68" t="s">
        <v>160</v>
      </c>
      <c r="L68">
        <v>0</v>
      </c>
    </row>
    <row r="69" spans="1:12">
      <c r="A69">
        <v>0</v>
      </c>
      <c r="B69">
        <v>0</v>
      </c>
      <c r="C69">
        <v>0</v>
      </c>
      <c r="D69">
        <v>3</v>
      </c>
      <c r="E69" t="s">
        <v>83</v>
      </c>
      <c r="F69" t="s">
        <v>83</v>
      </c>
      <c r="G69" t="s">
        <v>60</v>
      </c>
      <c r="H69" t="s">
        <v>267</v>
      </c>
      <c r="I69" t="s">
        <v>175</v>
      </c>
      <c r="J69" t="s">
        <v>159</v>
      </c>
      <c r="K69" t="s">
        <v>160</v>
      </c>
      <c r="L69">
        <v>0</v>
      </c>
    </row>
    <row r="70" spans="1:12">
      <c r="A70">
        <v>0</v>
      </c>
      <c r="B70">
        <v>0</v>
      </c>
      <c r="C70">
        <v>0</v>
      </c>
      <c r="D70">
        <v>3</v>
      </c>
      <c r="E70" t="s">
        <v>83</v>
      </c>
      <c r="F70" t="s">
        <v>230</v>
      </c>
      <c r="G70" t="s">
        <v>60</v>
      </c>
      <c r="H70" t="s">
        <v>268</v>
      </c>
      <c r="I70" t="s">
        <v>175</v>
      </c>
      <c r="J70" t="s">
        <v>159</v>
      </c>
      <c r="K70" t="s">
        <v>160</v>
      </c>
      <c r="L70">
        <v>0</v>
      </c>
    </row>
    <row r="71" spans="1:12">
      <c r="A71">
        <v>0</v>
      </c>
      <c r="B71">
        <v>0</v>
      </c>
      <c r="C71">
        <v>0</v>
      </c>
      <c r="D71">
        <v>3</v>
      </c>
      <c r="E71" t="s">
        <v>84</v>
      </c>
      <c r="F71" t="s">
        <v>84</v>
      </c>
      <c r="G71" t="s">
        <v>60</v>
      </c>
      <c r="H71" t="s">
        <v>183</v>
      </c>
      <c r="I71" t="s">
        <v>175</v>
      </c>
      <c r="J71" t="s">
        <v>175</v>
      </c>
      <c r="K71" t="s">
        <v>160</v>
      </c>
      <c r="L71">
        <v>0</v>
      </c>
    </row>
    <row r="72" spans="1:12">
      <c r="A72">
        <v>0</v>
      </c>
      <c r="B72">
        <v>0</v>
      </c>
      <c r="C72">
        <v>0</v>
      </c>
      <c r="D72">
        <v>3</v>
      </c>
      <c r="E72" t="s">
        <v>86</v>
      </c>
      <c r="F72" t="s">
        <v>86</v>
      </c>
      <c r="G72" t="s">
        <v>60</v>
      </c>
      <c r="H72" t="s">
        <v>91</v>
      </c>
      <c r="I72" t="s">
        <v>184</v>
      </c>
      <c r="J72" t="s">
        <v>163</v>
      </c>
      <c r="K72" t="s">
        <v>185</v>
      </c>
      <c r="L72">
        <v>0</v>
      </c>
    </row>
    <row r="73" spans="1:12">
      <c r="A73">
        <v>0</v>
      </c>
      <c r="B73">
        <v>0</v>
      </c>
      <c r="C73">
        <v>0</v>
      </c>
      <c r="D73">
        <v>3</v>
      </c>
      <c r="E73" t="s">
        <v>86</v>
      </c>
      <c r="F73" t="s">
        <v>86</v>
      </c>
      <c r="G73" t="s">
        <v>60</v>
      </c>
      <c r="H73" t="s">
        <v>91</v>
      </c>
      <c r="I73" t="s">
        <v>184</v>
      </c>
      <c r="J73" t="s">
        <v>169</v>
      </c>
      <c r="K73" t="s">
        <v>185</v>
      </c>
      <c r="L73">
        <v>0</v>
      </c>
    </row>
    <row r="74" spans="1:12">
      <c r="A74">
        <v>0</v>
      </c>
      <c r="B74">
        <v>0</v>
      </c>
      <c r="C74">
        <v>0</v>
      </c>
      <c r="D74">
        <v>3</v>
      </c>
      <c r="E74" t="s">
        <v>86</v>
      </c>
      <c r="F74" t="s">
        <v>86</v>
      </c>
      <c r="G74" t="s">
        <v>60</v>
      </c>
      <c r="H74" t="s">
        <v>91</v>
      </c>
      <c r="I74" t="s">
        <v>184</v>
      </c>
      <c r="J74" t="s">
        <v>170</v>
      </c>
      <c r="K74" t="s">
        <v>185</v>
      </c>
      <c r="L74">
        <v>0</v>
      </c>
    </row>
    <row r="75" spans="1:12">
      <c r="A75">
        <v>0</v>
      </c>
      <c r="B75">
        <v>0</v>
      </c>
      <c r="C75">
        <v>0</v>
      </c>
      <c r="D75">
        <v>3</v>
      </c>
      <c r="E75" t="s">
        <v>86</v>
      </c>
      <c r="F75" t="s">
        <v>86</v>
      </c>
      <c r="G75" t="s">
        <v>60</v>
      </c>
      <c r="H75" t="s">
        <v>91</v>
      </c>
      <c r="I75" t="s">
        <v>184</v>
      </c>
      <c r="J75" t="s">
        <v>171</v>
      </c>
      <c r="K75" t="s">
        <v>185</v>
      </c>
      <c r="L75">
        <v>0</v>
      </c>
    </row>
    <row r="76" spans="1:12">
      <c r="A76">
        <v>0</v>
      </c>
      <c r="B76">
        <v>0</v>
      </c>
      <c r="C76">
        <v>0</v>
      </c>
      <c r="D76">
        <v>3</v>
      </c>
      <c r="E76" t="s">
        <v>86</v>
      </c>
      <c r="F76" t="s">
        <v>86</v>
      </c>
      <c r="G76" t="s">
        <v>60</v>
      </c>
      <c r="H76" t="s">
        <v>91</v>
      </c>
      <c r="I76" t="s">
        <v>184</v>
      </c>
      <c r="J76" t="s">
        <v>172</v>
      </c>
      <c r="K76" t="s">
        <v>185</v>
      </c>
      <c r="L76">
        <v>0</v>
      </c>
    </row>
    <row r="77" spans="1:12">
      <c r="A77">
        <v>0</v>
      </c>
      <c r="B77">
        <v>0</v>
      </c>
      <c r="C77">
        <v>0</v>
      </c>
      <c r="D77">
        <v>3</v>
      </c>
      <c r="E77" t="s">
        <v>86</v>
      </c>
      <c r="F77" t="s">
        <v>86</v>
      </c>
      <c r="G77" t="s">
        <v>60</v>
      </c>
      <c r="H77" t="s">
        <v>91</v>
      </c>
      <c r="I77" t="s">
        <v>184</v>
      </c>
      <c r="J77" t="s">
        <v>173</v>
      </c>
      <c r="K77" t="s">
        <v>185</v>
      </c>
      <c r="L77">
        <v>0</v>
      </c>
    </row>
    <row r="78" spans="1:12">
      <c r="A78">
        <v>0</v>
      </c>
      <c r="B78">
        <v>0</v>
      </c>
      <c r="C78">
        <v>0</v>
      </c>
      <c r="D78">
        <v>3</v>
      </c>
      <c r="E78" t="s">
        <v>86</v>
      </c>
      <c r="F78" t="s">
        <v>86</v>
      </c>
      <c r="G78" t="s">
        <v>60</v>
      </c>
      <c r="H78" t="s">
        <v>91</v>
      </c>
      <c r="I78" t="s">
        <v>184</v>
      </c>
      <c r="J78" t="s">
        <v>174</v>
      </c>
      <c r="K78" t="s">
        <v>185</v>
      </c>
      <c r="L78">
        <v>0</v>
      </c>
    </row>
    <row r="79" spans="1:12">
      <c r="A79">
        <v>0</v>
      </c>
      <c r="B79">
        <v>0</v>
      </c>
      <c r="C79">
        <v>0</v>
      </c>
      <c r="D79">
        <v>3</v>
      </c>
      <c r="E79" t="s">
        <v>226</v>
      </c>
      <c r="F79" t="s">
        <v>226</v>
      </c>
      <c r="G79" t="s">
        <v>60</v>
      </c>
      <c r="H79" t="s">
        <v>245</v>
      </c>
      <c r="I79" t="s">
        <v>252</v>
      </c>
      <c r="J79" t="s">
        <v>253</v>
      </c>
      <c r="K79" t="s">
        <v>252</v>
      </c>
      <c r="L79">
        <v>0</v>
      </c>
    </row>
    <row r="80" spans="1:12">
      <c r="A80">
        <v>0</v>
      </c>
      <c r="B80">
        <v>0</v>
      </c>
      <c r="C80">
        <v>0</v>
      </c>
      <c r="D80">
        <v>4</v>
      </c>
      <c r="E80" t="s">
        <v>90</v>
      </c>
      <c r="F80" t="s">
        <v>90</v>
      </c>
      <c r="G80" t="s">
        <v>88</v>
      </c>
      <c r="H80" t="s">
        <v>186</v>
      </c>
      <c r="I80" t="s">
        <v>186</v>
      </c>
      <c r="J80" t="s">
        <v>186</v>
      </c>
      <c r="K80" t="s">
        <v>185</v>
      </c>
      <c r="L80">
        <v>0</v>
      </c>
    </row>
    <row r="81" spans="1:12">
      <c r="A81">
        <v>0</v>
      </c>
      <c r="B81">
        <v>0</v>
      </c>
      <c r="C81">
        <v>0</v>
      </c>
      <c r="D81">
        <v>4</v>
      </c>
      <c r="E81" t="s">
        <v>92</v>
      </c>
      <c r="F81" t="s">
        <v>92</v>
      </c>
      <c r="G81" t="s">
        <v>88</v>
      </c>
      <c r="H81" t="s">
        <v>186</v>
      </c>
      <c r="I81" t="s">
        <v>175</v>
      </c>
      <c r="J81" t="s">
        <v>264</v>
      </c>
      <c r="K81" t="s">
        <v>160</v>
      </c>
      <c r="L81">
        <v>0</v>
      </c>
    </row>
    <row r="82" spans="1:12">
      <c r="A82">
        <v>0</v>
      </c>
      <c r="B82">
        <v>0</v>
      </c>
      <c r="C82">
        <v>0</v>
      </c>
      <c r="D82">
        <v>4</v>
      </c>
      <c r="E82" t="s">
        <v>94</v>
      </c>
      <c r="F82" t="s">
        <v>94</v>
      </c>
      <c r="G82" t="s">
        <v>88</v>
      </c>
      <c r="H82" t="s">
        <v>187</v>
      </c>
      <c r="I82" t="s">
        <v>175</v>
      </c>
      <c r="J82" t="s">
        <v>159</v>
      </c>
      <c r="K82" t="s">
        <v>160</v>
      </c>
      <c r="L82">
        <v>0</v>
      </c>
    </row>
    <row r="83" spans="1:12">
      <c r="A83">
        <v>0</v>
      </c>
      <c r="B83">
        <v>0</v>
      </c>
      <c r="C83">
        <v>0</v>
      </c>
      <c r="D83">
        <v>4</v>
      </c>
      <c r="E83" t="s">
        <v>95</v>
      </c>
      <c r="F83" t="s">
        <v>95</v>
      </c>
      <c r="G83" t="s">
        <v>88</v>
      </c>
      <c r="H83" t="s">
        <v>187</v>
      </c>
      <c r="I83" t="s">
        <v>175</v>
      </c>
      <c r="J83" t="s">
        <v>184</v>
      </c>
      <c r="K83" t="s">
        <v>185</v>
      </c>
      <c r="L83">
        <v>0</v>
      </c>
    </row>
    <row r="84" spans="1:12">
      <c r="A84">
        <v>0</v>
      </c>
      <c r="B84">
        <v>0</v>
      </c>
      <c r="C84">
        <v>0</v>
      </c>
      <c r="D84">
        <v>4</v>
      </c>
      <c r="E84" t="s">
        <v>98</v>
      </c>
      <c r="F84" t="s">
        <v>98</v>
      </c>
      <c r="G84" t="s">
        <v>88</v>
      </c>
      <c r="H84" t="s">
        <v>188</v>
      </c>
      <c r="I84" t="s">
        <v>175</v>
      </c>
      <c r="J84" t="s">
        <v>260</v>
      </c>
      <c r="K84" t="s">
        <v>160</v>
      </c>
      <c r="L84">
        <v>0</v>
      </c>
    </row>
    <row r="85" spans="1:12">
      <c r="A85">
        <v>0</v>
      </c>
      <c r="B85">
        <v>0</v>
      </c>
      <c r="C85">
        <v>0</v>
      </c>
      <c r="D85">
        <v>4</v>
      </c>
      <c r="E85" t="s">
        <v>229</v>
      </c>
      <c r="F85" t="s">
        <v>229</v>
      </c>
      <c r="G85" t="s">
        <v>88</v>
      </c>
      <c r="H85" t="s">
        <v>188</v>
      </c>
      <c r="I85" t="s">
        <v>175</v>
      </c>
      <c r="J85" t="s">
        <v>189</v>
      </c>
      <c r="K85" t="s">
        <v>160</v>
      </c>
      <c r="L85">
        <v>0</v>
      </c>
    </row>
    <row r="86" spans="1:12">
      <c r="A86">
        <v>0</v>
      </c>
      <c r="B86">
        <v>0</v>
      </c>
      <c r="C86">
        <v>0</v>
      </c>
      <c r="D86">
        <v>4</v>
      </c>
      <c r="E86" t="s">
        <v>249</v>
      </c>
      <c r="F86" t="s">
        <v>249</v>
      </c>
      <c r="G86" t="s">
        <v>88</v>
      </c>
      <c r="H86" t="s">
        <v>248</v>
      </c>
      <c r="I86" t="s">
        <v>252</v>
      </c>
      <c r="J86" t="s">
        <v>255</v>
      </c>
      <c r="K86" t="s">
        <v>252</v>
      </c>
      <c r="L86">
        <v>0</v>
      </c>
    </row>
    <row r="87" spans="1:12">
      <c r="A87">
        <v>0</v>
      </c>
      <c r="B87">
        <v>0</v>
      </c>
      <c r="C87">
        <v>0</v>
      </c>
      <c r="D87">
        <v>5</v>
      </c>
      <c r="E87" t="s">
        <v>100</v>
      </c>
      <c r="F87" t="s">
        <v>100</v>
      </c>
      <c r="G87" t="s">
        <v>99</v>
      </c>
      <c r="H87" t="s">
        <v>103</v>
      </c>
      <c r="I87" t="s">
        <v>103</v>
      </c>
      <c r="J87">
        <v>1</v>
      </c>
      <c r="K87" t="s">
        <v>109</v>
      </c>
      <c r="L87">
        <v>0</v>
      </c>
    </row>
    <row r="88" spans="1:12">
      <c r="A88">
        <v>0</v>
      </c>
      <c r="B88">
        <v>0</v>
      </c>
      <c r="C88">
        <v>0</v>
      </c>
      <c r="D88">
        <v>5</v>
      </c>
      <c r="E88" t="s">
        <v>100</v>
      </c>
      <c r="F88" t="s">
        <v>100</v>
      </c>
      <c r="G88" t="s">
        <v>99</v>
      </c>
      <c r="H88" t="s">
        <v>103</v>
      </c>
      <c r="I88" t="s">
        <v>103</v>
      </c>
      <c r="J88">
        <v>2</v>
      </c>
      <c r="K88" t="s">
        <v>105</v>
      </c>
      <c r="L88">
        <v>0</v>
      </c>
    </row>
    <row r="89" spans="1:12">
      <c r="A89">
        <v>0</v>
      </c>
      <c r="B89">
        <v>0</v>
      </c>
      <c r="C89">
        <v>0</v>
      </c>
      <c r="D89">
        <v>5</v>
      </c>
      <c r="E89" t="s">
        <v>100</v>
      </c>
      <c r="F89" t="s">
        <v>100</v>
      </c>
      <c r="G89" t="s">
        <v>99</v>
      </c>
      <c r="H89" t="s">
        <v>103</v>
      </c>
      <c r="I89" t="s">
        <v>103</v>
      </c>
      <c r="J89">
        <v>3</v>
      </c>
      <c r="K89" t="s">
        <v>106</v>
      </c>
      <c r="L89">
        <v>0</v>
      </c>
    </row>
    <row r="90" spans="1:12">
      <c r="A90">
        <v>0</v>
      </c>
      <c r="B90">
        <v>0</v>
      </c>
      <c r="C90">
        <v>0</v>
      </c>
      <c r="D90">
        <v>5</v>
      </c>
      <c r="E90" t="s">
        <v>100</v>
      </c>
      <c r="F90" t="s">
        <v>100</v>
      </c>
      <c r="G90" t="s">
        <v>99</v>
      </c>
      <c r="H90" t="s">
        <v>103</v>
      </c>
      <c r="I90" t="s">
        <v>103</v>
      </c>
      <c r="J90">
        <v>4</v>
      </c>
      <c r="K90" t="s">
        <v>107</v>
      </c>
      <c r="L90">
        <v>0</v>
      </c>
    </row>
    <row r="91" spans="1:12">
      <c r="A91">
        <v>0</v>
      </c>
      <c r="B91">
        <v>0</v>
      </c>
      <c r="C91">
        <v>0</v>
      </c>
      <c r="D91">
        <v>5</v>
      </c>
      <c r="E91" t="s">
        <v>100</v>
      </c>
      <c r="F91" t="s">
        <v>100</v>
      </c>
      <c r="G91" t="s">
        <v>99</v>
      </c>
      <c r="H91" t="s">
        <v>103</v>
      </c>
      <c r="I91" t="s">
        <v>103</v>
      </c>
      <c r="J91">
        <v>5</v>
      </c>
      <c r="K91" t="s">
        <v>108</v>
      </c>
      <c r="L91">
        <v>0</v>
      </c>
    </row>
    <row r="92" spans="1:12">
      <c r="A92">
        <v>0</v>
      </c>
      <c r="B92">
        <v>0</v>
      </c>
      <c r="C92">
        <v>0</v>
      </c>
      <c r="D92">
        <v>5</v>
      </c>
      <c r="E92" t="s">
        <v>100</v>
      </c>
      <c r="F92" t="s">
        <v>100</v>
      </c>
      <c r="G92" t="s">
        <v>99</v>
      </c>
      <c r="H92" t="s">
        <v>103</v>
      </c>
      <c r="I92" t="s">
        <v>103</v>
      </c>
      <c r="J92">
        <v>6</v>
      </c>
      <c r="K92" t="s">
        <v>110</v>
      </c>
      <c r="L92">
        <v>0</v>
      </c>
    </row>
    <row r="93" spans="1:12">
      <c r="A93">
        <v>0</v>
      </c>
      <c r="B93">
        <v>0</v>
      </c>
      <c r="C93">
        <v>0</v>
      </c>
      <c r="D93">
        <v>5</v>
      </c>
      <c r="E93" t="s">
        <v>100</v>
      </c>
      <c r="F93" t="s">
        <v>100</v>
      </c>
      <c r="G93" t="s">
        <v>99</v>
      </c>
      <c r="H93" t="s">
        <v>103</v>
      </c>
      <c r="I93" t="s">
        <v>103</v>
      </c>
      <c r="J93">
        <v>7</v>
      </c>
      <c r="K93" t="s">
        <v>111</v>
      </c>
      <c r="L93">
        <v>0</v>
      </c>
    </row>
    <row r="94" spans="1:12">
      <c r="A94">
        <v>0</v>
      </c>
      <c r="B94">
        <v>0</v>
      </c>
      <c r="C94">
        <v>0</v>
      </c>
      <c r="D94">
        <v>5</v>
      </c>
      <c r="E94" t="s">
        <v>100</v>
      </c>
      <c r="F94" t="s">
        <v>100</v>
      </c>
      <c r="G94" t="s">
        <v>99</v>
      </c>
      <c r="H94" t="s">
        <v>103</v>
      </c>
      <c r="I94" t="s">
        <v>103</v>
      </c>
      <c r="J94">
        <v>8</v>
      </c>
      <c r="K94" t="s">
        <v>112</v>
      </c>
      <c r="L94">
        <v>0</v>
      </c>
    </row>
    <row r="95" spans="1:12">
      <c r="A95">
        <v>0</v>
      </c>
      <c r="B95">
        <v>0</v>
      </c>
      <c r="C95">
        <v>0</v>
      </c>
      <c r="D95">
        <v>5</v>
      </c>
      <c r="E95" t="s">
        <v>100</v>
      </c>
      <c r="F95" t="s">
        <v>100</v>
      </c>
      <c r="G95" t="s">
        <v>99</v>
      </c>
      <c r="H95" t="s">
        <v>103</v>
      </c>
      <c r="I95" t="s">
        <v>103</v>
      </c>
      <c r="J95">
        <v>9</v>
      </c>
      <c r="K95" t="s">
        <v>113</v>
      </c>
      <c r="L95">
        <v>0</v>
      </c>
    </row>
    <row r="96" spans="1:12">
      <c r="A96">
        <v>0</v>
      </c>
      <c r="B96">
        <v>0</v>
      </c>
      <c r="C96">
        <v>0</v>
      </c>
      <c r="D96">
        <v>5</v>
      </c>
      <c r="E96" t="s">
        <v>100</v>
      </c>
      <c r="F96" t="s">
        <v>100</v>
      </c>
      <c r="G96" t="s">
        <v>99</v>
      </c>
      <c r="H96" t="s">
        <v>103</v>
      </c>
      <c r="I96" t="s">
        <v>103</v>
      </c>
      <c r="J96">
        <v>10</v>
      </c>
      <c r="K96" t="s">
        <v>114</v>
      </c>
      <c r="L96">
        <v>0</v>
      </c>
    </row>
    <row r="97" spans="1:12">
      <c r="A97">
        <v>0</v>
      </c>
      <c r="B97">
        <v>0</v>
      </c>
      <c r="C97">
        <v>0</v>
      </c>
      <c r="D97">
        <v>5</v>
      </c>
      <c r="E97" t="s">
        <v>100</v>
      </c>
      <c r="F97" t="s">
        <v>100</v>
      </c>
      <c r="G97" t="s">
        <v>99</v>
      </c>
      <c r="H97" t="s">
        <v>103</v>
      </c>
      <c r="I97" t="s">
        <v>103</v>
      </c>
      <c r="J97" t="s">
        <v>190</v>
      </c>
      <c r="K97" t="s">
        <v>191</v>
      </c>
      <c r="L97">
        <v>0</v>
      </c>
    </row>
    <row r="98" spans="1:12">
      <c r="A98">
        <v>0</v>
      </c>
      <c r="B98">
        <v>0</v>
      </c>
      <c r="C98">
        <v>0</v>
      </c>
      <c r="D98">
        <v>6</v>
      </c>
      <c r="E98" t="s">
        <v>116</v>
      </c>
      <c r="F98" t="s">
        <v>116</v>
      </c>
      <c r="G98" t="s">
        <v>192</v>
      </c>
      <c r="H98" t="s">
        <v>193</v>
      </c>
      <c r="I98" t="s">
        <v>194</v>
      </c>
      <c r="J98" t="s">
        <v>194</v>
      </c>
      <c r="K98" t="s">
        <v>160</v>
      </c>
      <c r="L98">
        <v>0</v>
      </c>
    </row>
    <row r="99" spans="1:12">
      <c r="A99">
        <v>0</v>
      </c>
      <c r="B99">
        <v>0</v>
      </c>
      <c r="C99">
        <v>0</v>
      </c>
      <c r="D99">
        <v>6</v>
      </c>
      <c r="E99" t="s">
        <v>119</v>
      </c>
      <c r="F99" t="s">
        <v>119</v>
      </c>
      <c r="G99" t="s">
        <v>192</v>
      </c>
      <c r="H99" t="s">
        <v>193</v>
      </c>
      <c r="I99" t="s">
        <v>194</v>
      </c>
      <c r="J99" t="s">
        <v>195</v>
      </c>
      <c r="K99" t="s">
        <v>196</v>
      </c>
      <c r="L99" t="s">
        <v>196</v>
      </c>
    </row>
    <row r="100" spans="1:12">
      <c r="A100">
        <v>0</v>
      </c>
      <c r="B100">
        <v>0</v>
      </c>
      <c r="C100">
        <v>0</v>
      </c>
      <c r="D100">
        <v>6</v>
      </c>
      <c r="E100" t="s">
        <v>124</v>
      </c>
      <c r="F100" t="s">
        <v>124</v>
      </c>
      <c r="G100" t="s">
        <v>192</v>
      </c>
      <c r="H100" t="s">
        <v>123</v>
      </c>
      <c r="I100" t="s">
        <v>175</v>
      </c>
      <c r="J100" t="s">
        <v>197</v>
      </c>
      <c r="K100" t="s">
        <v>160</v>
      </c>
      <c r="L100">
        <v>0</v>
      </c>
    </row>
    <row r="101" spans="1:12">
      <c r="A101">
        <v>0</v>
      </c>
      <c r="B101">
        <v>0</v>
      </c>
      <c r="C101">
        <v>0</v>
      </c>
      <c r="D101">
        <v>6</v>
      </c>
      <c r="E101" t="s">
        <v>125</v>
      </c>
      <c r="F101" t="s">
        <v>125</v>
      </c>
      <c r="G101" t="s">
        <v>192</v>
      </c>
      <c r="H101" t="s">
        <v>227</v>
      </c>
      <c r="I101" t="s">
        <v>175</v>
      </c>
      <c r="J101" t="s">
        <v>198</v>
      </c>
      <c r="K101" t="s">
        <v>160</v>
      </c>
      <c r="L101">
        <v>0</v>
      </c>
    </row>
    <row r="102" spans="1:12">
      <c r="A102">
        <v>0</v>
      </c>
      <c r="B102">
        <v>0</v>
      </c>
      <c r="C102">
        <v>0</v>
      </c>
      <c r="D102">
        <v>6</v>
      </c>
      <c r="E102" t="s">
        <v>127</v>
      </c>
      <c r="F102" t="s">
        <v>127</v>
      </c>
      <c r="G102" t="s">
        <v>192</v>
      </c>
      <c r="H102" t="s">
        <v>227</v>
      </c>
      <c r="I102" t="s">
        <v>175</v>
      </c>
      <c r="J102" t="s">
        <v>257</v>
      </c>
      <c r="K102" t="s">
        <v>160</v>
      </c>
      <c r="L102">
        <v>0</v>
      </c>
    </row>
    <row r="103" spans="1:12">
      <c r="A103">
        <v>0</v>
      </c>
      <c r="B103">
        <v>0</v>
      </c>
      <c r="C103">
        <v>0</v>
      </c>
      <c r="D103">
        <v>6</v>
      </c>
      <c r="E103" t="s">
        <v>251</v>
      </c>
      <c r="F103" t="s">
        <v>251</v>
      </c>
      <c r="G103" t="s">
        <v>192</v>
      </c>
      <c r="H103" t="s">
        <v>250</v>
      </c>
      <c r="I103" t="s">
        <v>252</v>
      </c>
      <c r="J103" t="s">
        <v>258</v>
      </c>
      <c r="K103" t="s">
        <v>252</v>
      </c>
      <c r="L103">
        <v>0</v>
      </c>
    </row>
    <row r="104" spans="1:12">
      <c r="A104">
        <v>0</v>
      </c>
      <c r="B104">
        <v>0</v>
      </c>
      <c r="C104">
        <v>0</v>
      </c>
      <c r="D104" t="s">
        <v>199</v>
      </c>
      <c r="E104" t="s">
        <v>34</v>
      </c>
      <c r="F104" t="s">
        <v>35</v>
      </c>
      <c r="G104">
        <v>0</v>
      </c>
      <c r="H104">
        <v>0</v>
      </c>
      <c r="I104">
        <v>0</v>
      </c>
      <c r="J104">
        <v>0</v>
      </c>
      <c r="K104" t="s">
        <v>200</v>
      </c>
    </row>
    <row r="105" spans="1:12">
      <c r="A105">
        <v>0</v>
      </c>
      <c r="B105">
        <v>0</v>
      </c>
      <c r="C105">
        <v>0</v>
      </c>
      <c r="D105" t="s">
        <v>199</v>
      </c>
      <c r="E105" t="s">
        <v>34</v>
      </c>
      <c r="F105" t="s">
        <v>36</v>
      </c>
      <c r="G105">
        <v>0</v>
      </c>
      <c r="H105">
        <v>0</v>
      </c>
      <c r="I105">
        <v>0</v>
      </c>
      <c r="J105">
        <v>0</v>
      </c>
      <c r="K105" t="s">
        <v>200</v>
      </c>
    </row>
    <row r="106" spans="1:12">
      <c r="A106">
        <v>0</v>
      </c>
      <c r="B106">
        <v>0</v>
      </c>
      <c r="C106">
        <v>0</v>
      </c>
      <c r="D106" t="s">
        <v>199</v>
      </c>
      <c r="E106" t="s">
        <v>34</v>
      </c>
      <c r="F106" t="s">
        <v>201</v>
      </c>
      <c r="G106">
        <v>0</v>
      </c>
      <c r="H106">
        <v>0</v>
      </c>
      <c r="I106">
        <v>0</v>
      </c>
      <c r="J106">
        <v>0</v>
      </c>
      <c r="K106" t="s">
        <v>200</v>
      </c>
    </row>
    <row r="107" spans="1:12">
      <c r="A107">
        <v>0</v>
      </c>
      <c r="B107">
        <v>0</v>
      </c>
      <c r="C107">
        <v>0</v>
      </c>
      <c r="D107" t="s">
        <v>199</v>
      </c>
      <c r="E107" t="s">
        <v>38</v>
      </c>
      <c r="F107" t="s">
        <v>35</v>
      </c>
      <c r="G107">
        <v>0</v>
      </c>
      <c r="H107">
        <v>0</v>
      </c>
      <c r="I107">
        <v>0</v>
      </c>
      <c r="J107">
        <v>0</v>
      </c>
      <c r="K107" t="s">
        <v>200</v>
      </c>
    </row>
    <row r="108" spans="1:12">
      <c r="A108">
        <v>0</v>
      </c>
      <c r="B108">
        <v>0</v>
      </c>
      <c r="C108">
        <v>0</v>
      </c>
      <c r="D108" t="s">
        <v>199</v>
      </c>
      <c r="E108" t="s">
        <v>38</v>
      </c>
      <c r="F108" t="s">
        <v>36</v>
      </c>
      <c r="G108">
        <v>0</v>
      </c>
      <c r="H108">
        <v>0</v>
      </c>
      <c r="I108">
        <v>0</v>
      </c>
      <c r="J108">
        <v>0</v>
      </c>
      <c r="K108" t="s">
        <v>200</v>
      </c>
    </row>
    <row r="109" spans="1:12">
      <c r="A109">
        <v>0</v>
      </c>
      <c r="B109">
        <v>0</v>
      </c>
      <c r="C109">
        <v>0</v>
      </c>
      <c r="D109" t="s">
        <v>199</v>
      </c>
      <c r="E109" t="s">
        <v>38</v>
      </c>
      <c r="F109" t="s">
        <v>201</v>
      </c>
      <c r="G109">
        <v>0</v>
      </c>
      <c r="H109">
        <v>0</v>
      </c>
      <c r="I109">
        <v>0</v>
      </c>
      <c r="J109">
        <v>0</v>
      </c>
      <c r="K109" t="s">
        <v>200</v>
      </c>
    </row>
    <row r="110" spans="1:12">
      <c r="A110">
        <v>0</v>
      </c>
      <c r="B110">
        <v>0</v>
      </c>
      <c r="C110">
        <v>0</v>
      </c>
      <c r="D110" t="s">
        <v>199</v>
      </c>
      <c r="E110" t="s">
        <v>39</v>
      </c>
      <c r="F110" t="s">
        <v>35</v>
      </c>
      <c r="G110">
        <v>0</v>
      </c>
      <c r="H110">
        <v>0</v>
      </c>
      <c r="I110">
        <v>0</v>
      </c>
      <c r="J110">
        <v>0</v>
      </c>
      <c r="K110" t="s">
        <v>200</v>
      </c>
    </row>
    <row r="111" spans="1:12">
      <c r="A111">
        <v>0</v>
      </c>
      <c r="B111">
        <v>0</v>
      </c>
      <c r="C111">
        <v>0</v>
      </c>
      <c r="D111" t="s">
        <v>199</v>
      </c>
      <c r="E111" t="s">
        <v>39</v>
      </c>
      <c r="F111" t="s">
        <v>36</v>
      </c>
      <c r="G111">
        <v>0</v>
      </c>
      <c r="H111">
        <v>0</v>
      </c>
      <c r="I111">
        <v>0</v>
      </c>
      <c r="J111">
        <v>0</v>
      </c>
      <c r="K111" t="s">
        <v>200</v>
      </c>
    </row>
    <row r="112" spans="1:12">
      <c r="A112">
        <v>0</v>
      </c>
      <c r="B112">
        <v>0</v>
      </c>
      <c r="C112">
        <v>0</v>
      </c>
      <c r="D112" t="s">
        <v>199</v>
      </c>
      <c r="E112" t="s">
        <v>39</v>
      </c>
      <c r="F112" t="s">
        <v>201</v>
      </c>
      <c r="G112">
        <v>0</v>
      </c>
      <c r="H112">
        <v>0</v>
      </c>
      <c r="I112">
        <v>0</v>
      </c>
      <c r="J112">
        <v>0</v>
      </c>
      <c r="K112" t="s">
        <v>200</v>
      </c>
    </row>
    <row r="113" spans="1:11">
      <c r="A113">
        <v>0</v>
      </c>
      <c r="B113">
        <v>0</v>
      </c>
      <c r="C113">
        <v>0</v>
      </c>
      <c r="D113" t="s">
        <v>199</v>
      </c>
      <c r="E113" t="s">
        <v>269</v>
      </c>
      <c r="F113" t="s">
        <v>35</v>
      </c>
      <c r="G113">
        <v>0</v>
      </c>
      <c r="H113">
        <v>0</v>
      </c>
      <c r="I113">
        <v>0</v>
      </c>
      <c r="J113">
        <v>0</v>
      </c>
      <c r="K113" t="s">
        <v>200</v>
      </c>
    </row>
    <row r="114" spans="1:11">
      <c r="A114">
        <v>0</v>
      </c>
      <c r="B114">
        <v>0</v>
      </c>
      <c r="C114">
        <v>0</v>
      </c>
      <c r="D114" t="s">
        <v>199</v>
      </c>
      <c r="E114" t="s">
        <v>269</v>
      </c>
      <c r="F114" t="s">
        <v>36</v>
      </c>
      <c r="G114">
        <v>0</v>
      </c>
      <c r="H114">
        <v>0</v>
      </c>
      <c r="I114">
        <v>0</v>
      </c>
      <c r="J114">
        <v>0</v>
      </c>
      <c r="K114" t="s">
        <v>200</v>
      </c>
    </row>
    <row r="115" spans="1:11">
      <c r="A115">
        <v>0</v>
      </c>
      <c r="B115">
        <v>0</v>
      </c>
      <c r="C115">
        <v>0</v>
      </c>
      <c r="D115" t="s">
        <v>199</v>
      </c>
      <c r="E115" t="s">
        <v>269</v>
      </c>
      <c r="F115" t="s">
        <v>201</v>
      </c>
      <c r="G115">
        <v>0</v>
      </c>
      <c r="H115">
        <v>0</v>
      </c>
      <c r="I115">
        <v>0</v>
      </c>
      <c r="J115">
        <v>0</v>
      </c>
      <c r="K115" t="s">
        <v>200</v>
      </c>
    </row>
    <row r="116" spans="1:11">
      <c r="A116">
        <v>0</v>
      </c>
      <c r="B116">
        <v>0</v>
      </c>
      <c r="C116">
        <v>0</v>
      </c>
      <c r="D116" t="s">
        <v>199</v>
      </c>
      <c r="E116" t="s">
        <v>270</v>
      </c>
      <c r="F116" t="s">
        <v>35</v>
      </c>
      <c r="G116">
        <v>0</v>
      </c>
      <c r="H116">
        <v>0</v>
      </c>
      <c r="I116">
        <v>0</v>
      </c>
      <c r="J116">
        <v>0</v>
      </c>
      <c r="K116" t="s">
        <v>200</v>
      </c>
    </row>
    <row r="117" spans="1:11">
      <c r="A117">
        <v>0</v>
      </c>
      <c r="B117">
        <v>0</v>
      </c>
      <c r="C117">
        <v>0</v>
      </c>
      <c r="D117" t="s">
        <v>199</v>
      </c>
      <c r="E117" t="s">
        <v>270</v>
      </c>
      <c r="F117" t="s">
        <v>36</v>
      </c>
      <c r="G117">
        <v>0</v>
      </c>
      <c r="H117">
        <v>0</v>
      </c>
      <c r="I117">
        <v>0</v>
      </c>
      <c r="J117">
        <v>0</v>
      </c>
      <c r="K117" t="s">
        <v>200</v>
      </c>
    </row>
    <row r="118" spans="1:11">
      <c r="A118">
        <v>0</v>
      </c>
      <c r="B118">
        <v>0</v>
      </c>
      <c r="C118">
        <v>0</v>
      </c>
      <c r="D118" t="s">
        <v>199</v>
      </c>
      <c r="E118" t="s">
        <v>270</v>
      </c>
      <c r="F118" t="s">
        <v>201</v>
      </c>
      <c r="G118">
        <v>0</v>
      </c>
      <c r="H118">
        <v>0</v>
      </c>
      <c r="I118">
        <v>0</v>
      </c>
      <c r="J118">
        <v>0</v>
      </c>
      <c r="K118" t="s">
        <v>200</v>
      </c>
    </row>
    <row r="119" spans="1:11">
      <c r="A119">
        <v>0</v>
      </c>
      <c r="B119">
        <v>0</v>
      </c>
      <c r="C119">
        <v>0</v>
      </c>
      <c r="D119" t="s">
        <v>199</v>
      </c>
      <c r="E119" t="s">
        <v>271</v>
      </c>
      <c r="F119" t="s">
        <v>35</v>
      </c>
      <c r="G119">
        <v>0</v>
      </c>
      <c r="H119">
        <v>0</v>
      </c>
      <c r="I119">
        <v>0</v>
      </c>
      <c r="J119">
        <v>0</v>
      </c>
      <c r="K119" t="s">
        <v>200</v>
      </c>
    </row>
    <row r="120" spans="1:11">
      <c r="A120">
        <v>0</v>
      </c>
      <c r="B120">
        <v>0</v>
      </c>
      <c r="C120">
        <v>0</v>
      </c>
      <c r="D120" t="s">
        <v>199</v>
      </c>
      <c r="E120" t="s">
        <v>271</v>
      </c>
      <c r="F120" t="s">
        <v>36</v>
      </c>
      <c r="G120">
        <v>0</v>
      </c>
      <c r="H120">
        <v>0</v>
      </c>
      <c r="I120">
        <v>0</v>
      </c>
      <c r="J120">
        <v>0</v>
      </c>
      <c r="K120" t="s">
        <v>200</v>
      </c>
    </row>
    <row r="121" spans="1:11">
      <c r="A121">
        <v>0</v>
      </c>
      <c r="B121">
        <v>0</v>
      </c>
      <c r="C121">
        <v>0</v>
      </c>
      <c r="D121" t="s">
        <v>199</v>
      </c>
      <c r="E121" t="s">
        <v>271</v>
      </c>
      <c r="F121" t="s">
        <v>201</v>
      </c>
      <c r="G121">
        <v>0</v>
      </c>
      <c r="H121">
        <v>0</v>
      </c>
      <c r="I121">
        <v>0</v>
      </c>
      <c r="J121">
        <v>0</v>
      </c>
      <c r="K121" t="s">
        <v>200</v>
      </c>
    </row>
    <row r="122" spans="1:11">
      <c r="A122">
        <v>0</v>
      </c>
      <c r="B122">
        <v>0</v>
      </c>
      <c r="C122">
        <v>0</v>
      </c>
      <c r="D122" t="s">
        <v>199</v>
      </c>
      <c r="E122" t="s">
        <v>202</v>
      </c>
      <c r="F122" t="s">
        <v>36</v>
      </c>
      <c r="G122">
        <v>0</v>
      </c>
      <c r="I122">
        <v>0</v>
      </c>
      <c r="J122">
        <v>0</v>
      </c>
      <c r="K122" t="s">
        <v>200</v>
      </c>
    </row>
    <row r="123" spans="1:11">
      <c r="A123">
        <v>0</v>
      </c>
      <c r="B123">
        <v>0</v>
      </c>
      <c r="C123">
        <v>0</v>
      </c>
      <c r="D123" t="s">
        <v>199</v>
      </c>
      <c r="E123" t="s">
        <v>202</v>
      </c>
      <c r="F123" t="s">
        <v>201</v>
      </c>
      <c r="G123">
        <v>0</v>
      </c>
      <c r="I123">
        <v>0</v>
      </c>
      <c r="J123">
        <v>0</v>
      </c>
      <c r="K123" t="s">
        <v>200</v>
      </c>
    </row>
    <row r="124" spans="1:11">
      <c r="A124">
        <v>0</v>
      </c>
      <c r="B124">
        <v>0</v>
      </c>
      <c r="C124">
        <v>0</v>
      </c>
      <c r="D124" t="s">
        <v>199</v>
      </c>
      <c r="E124" t="s">
        <v>203</v>
      </c>
      <c r="F124" t="s">
        <v>36</v>
      </c>
      <c r="G124">
        <v>0</v>
      </c>
      <c r="K124" t="s">
        <v>200</v>
      </c>
    </row>
    <row r="125" spans="1:11">
      <c r="A125">
        <v>0</v>
      </c>
      <c r="B125">
        <v>0</v>
      </c>
      <c r="C125">
        <v>0</v>
      </c>
      <c r="D125" t="s">
        <v>199</v>
      </c>
      <c r="E125" t="s">
        <v>203</v>
      </c>
      <c r="F125" t="s">
        <v>201</v>
      </c>
      <c r="G125">
        <v>0</v>
      </c>
      <c r="K125" t="s">
        <v>200</v>
      </c>
    </row>
    <row r="126" spans="1:11">
      <c r="A126">
        <v>0</v>
      </c>
      <c r="B126">
        <v>0</v>
      </c>
      <c r="C126">
        <v>0</v>
      </c>
      <c r="D126" t="s">
        <v>199</v>
      </c>
      <c r="E126" t="s">
        <v>203</v>
      </c>
      <c r="F126" t="s">
        <v>204</v>
      </c>
      <c r="G126">
        <v>0</v>
      </c>
      <c r="K126" t="s">
        <v>200</v>
      </c>
    </row>
    <row r="127" spans="1:11">
      <c r="A127">
        <v>0</v>
      </c>
      <c r="B127">
        <v>0</v>
      </c>
      <c r="C127">
        <v>0</v>
      </c>
      <c r="D127" t="s">
        <v>199</v>
      </c>
      <c r="E127" t="s">
        <v>203</v>
      </c>
      <c r="F127" t="s">
        <v>205</v>
      </c>
      <c r="G127">
        <v>0</v>
      </c>
      <c r="K127" t="s">
        <v>200</v>
      </c>
    </row>
    <row r="128" spans="1:11">
      <c r="A128">
        <v>0</v>
      </c>
      <c r="B128">
        <v>0</v>
      </c>
      <c r="C128">
        <v>0</v>
      </c>
      <c r="D128" t="s">
        <v>199</v>
      </c>
      <c r="E128" t="s">
        <v>206</v>
      </c>
      <c r="G128">
        <v>0</v>
      </c>
      <c r="I128">
        <v>0</v>
      </c>
      <c r="J128">
        <v>0</v>
      </c>
      <c r="K128" t="s">
        <v>200</v>
      </c>
    </row>
    <row r="129" spans="1:11">
      <c r="A129">
        <v>0</v>
      </c>
      <c r="B129">
        <v>0</v>
      </c>
      <c r="C129">
        <v>0</v>
      </c>
      <c r="D129" t="s">
        <v>199</v>
      </c>
      <c r="E129" t="s">
        <v>207</v>
      </c>
      <c r="G129">
        <v>0</v>
      </c>
      <c r="K129" t="s">
        <v>200</v>
      </c>
    </row>
    <row r="130" spans="1:11">
      <c r="A130">
        <v>0</v>
      </c>
      <c r="B130">
        <v>0</v>
      </c>
      <c r="C130">
        <v>0</v>
      </c>
      <c r="D130" t="s">
        <v>199</v>
      </c>
      <c r="E130" t="s">
        <v>208</v>
      </c>
      <c r="G130">
        <v>0</v>
      </c>
      <c r="K130" t="s">
        <v>200</v>
      </c>
    </row>
    <row r="131" spans="1:11">
      <c r="A131">
        <v>0</v>
      </c>
      <c r="B131">
        <v>0</v>
      </c>
      <c r="C131">
        <v>0</v>
      </c>
      <c r="D131" t="s">
        <v>199</v>
      </c>
      <c r="E131" t="s">
        <v>208</v>
      </c>
      <c r="G131">
        <v>0</v>
      </c>
      <c r="K131"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B2" sqref="B2:B6"/>
    </sheetView>
  </sheetViews>
  <sheetFormatPr baseColWidth="10" defaultColWidth="9.0703125" defaultRowHeight="18.5"/>
  <cols>
    <col min="2" max="2" width="17.5703125" customWidth="1"/>
    <col min="3" max="3" width="9.28515625" customWidth="1"/>
  </cols>
  <sheetData>
    <row r="1" spans="1:3">
      <c r="A1" t="s">
        <v>160</v>
      </c>
      <c r="B1" t="s">
        <v>49</v>
      </c>
      <c r="C1" t="s">
        <v>159</v>
      </c>
    </row>
    <row r="2" spans="1:3">
      <c r="A2" t="s">
        <v>209</v>
      </c>
      <c r="B2" t="s">
        <v>210</v>
      </c>
      <c r="C2" t="s">
        <v>159</v>
      </c>
    </row>
    <row r="3" spans="1:3">
      <c r="A3" t="s">
        <v>211</v>
      </c>
      <c r="B3" t="s">
        <v>212</v>
      </c>
      <c r="C3" t="s">
        <v>213</v>
      </c>
    </row>
    <row r="4" spans="1:3">
      <c r="B4" t="s">
        <v>214</v>
      </c>
    </row>
    <row r="5" spans="1:3">
      <c r="B5" t="s">
        <v>215</v>
      </c>
    </row>
    <row r="6" spans="1:3">
      <c r="B6" t="s">
        <v>216</v>
      </c>
    </row>
  </sheetData>
  <pageMargins left="0.7" right="0.7" top="0.75" bottom="0.75" header="0.3" footer="0.3"/>
  <pageSetup paperSize="9" orientation="portrait" horizontalDpi="300" verticalDpi="3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its Dokument" ma:contentTypeID="0x010100641EDA944539EA499CAD7DB8DEA1C18800BAF042C9B1DF114187EBFF4D05546946" ma:contentTypeVersion="24" ma:contentTypeDescription="Opprett et nytt dokument." ma:contentTypeScope="" ma:versionID="c5a10952126ba1e946021e8092ea0863">
  <xsd:schema xmlns:xsd="http://www.w3.org/2001/XMLSchema" xmlns:xs="http://www.w3.org/2001/XMLSchema" xmlns:p="http://schemas.microsoft.com/office/2006/metadata/properties" xmlns:ns2="d8e8b4c2-1d22-44ca-a59f-14a6427cee63" xmlns:ns3="20a44ef1-b932-40ff-b020-890ecaf79080" xmlns:ns4="8f94dccc-4c25-48e0-9992-1340290397e9" targetNamespace="http://schemas.microsoft.com/office/2006/metadata/properties" ma:root="true" ma:fieldsID="f2cb516484ec53122d5b6d2afc6b9fd0" ns2:_="" ns3:_="" ns4:_="">
    <xsd:import namespace="d8e8b4c2-1d22-44ca-a59f-14a6427cee63"/>
    <xsd:import namespace="20a44ef1-b932-40ff-b020-890ecaf79080"/>
    <xsd:import namespace="8f94dccc-4c25-48e0-9992-1340290397e9"/>
    <xsd:element name="properties">
      <xsd:complexType>
        <xsd:sequence>
          <xsd:element name="documentManagement">
            <xsd:complexType>
              <xsd:all>
                <xsd:element ref="ns2:TLP" minOccurs="0"/>
                <xsd:element ref="ns3:Møtedato" minOccurs="0"/>
                <xsd:element ref="ns2:TaxCatchAllLabel" minOccurs="0"/>
                <xsd:element ref="ns2:TaxCatchAll" minOccurs="0"/>
                <xsd:element ref="ns2:na1a900f26064bf9b280ebf93a89a240"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SearchPropertie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b4c2-1d22-44ca-a59f-14a6427cee63" elementFormDefault="qualified">
    <xsd:import namespace="http://schemas.microsoft.com/office/2006/documentManagement/types"/>
    <xsd:import namespace="http://schemas.microsoft.com/office/infopath/2007/PartnerControls"/>
    <xsd:element name="TLP" ma:index="2" nillable="true" ma:displayName="TLP" ma:default="Rød" ma:description="Trafikklysprotokoll: Angir sensitivitet til dokumentet" ma:format="Dropdown" ma:internalName="TLP">
      <xsd:simpleType>
        <xsd:restriction base="dms:Choice">
          <xsd:enumeration value="Grønn"/>
          <xsd:enumeration value="Gul"/>
          <xsd:enumeration value="Rød"/>
          <xsd:enumeration value="Hvit"/>
        </xsd:restriction>
      </xsd:simpleType>
    </xsd:element>
    <xsd:element name="TaxCatchAllLabel" ma:index="8" nillable="true" ma:displayName="Taxonomy Catch All Column1" ma:hidden="true" ma:list="{ac49328f-ba97-4521-870e-3eee1322010f}" ma:internalName="TaxCatchAllLabel" ma:readOnly="true" ma:showField="CatchAllDataLabel"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TaxCatchAll" ma:index="9" nillable="true" ma:displayName="Taxonomy Catch All Column" ma:hidden="true" ma:list="{ac49328f-ba97-4521-870e-3eee1322010f}" ma:internalName="TaxCatchAll" ma:readOnly="false" ma:showField="CatchAllData"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na1a900f26064bf9b280ebf93a89a240" ma:index="11" ma:taxonomy="true" ma:internalName="na1a900f26064bf9b280ebf93a89a240" ma:taxonomyFieldName="Bits_x0020_Emne" ma:displayName="Bits Emne" ma:readOnly="false" ma:fieldId="{7a1a900f-2606-4bf9-b280-ebf93a89a240}" ma:taxonomyMulti="true" ma:sspId="f1b843ed-9dd7-42f6-a712-ed61665d32b3" ma:termSetId="0bd56a4d-e04f-45b4-b238-6984a9e7827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a44ef1-b932-40ff-b020-890ecaf79080" elementFormDefault="qualified">
    <xsd:import namespace="http://schemas.microsoft.com/office/2006/documentManagement/types"/>
    <xsd:import namespace="http://schemas.microsoft.com/office/infopath/2007/PartnerControls"/>
    <xsd:element name="Møtedato" ma:index="3" nillable="true" ma:displayName="Møtedato" ma:format="DateOnly" ma:indexed="true" ma:internalName="M_x00f8_tedato">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f1b843ed-9dd7-42f6-a712-ed61665d32b3"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94dccc-4c25-48e0-9992-1340290397e9"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e8b4c2-1d22-44ca-a59f-14a6427cee63">
      <Value>17</Value>
    </TaxCatchAll>
    <Møtedato xmlns="20a44ef1-b932-40ff-b020-890ecaf79080" xsi:nil="true"/>
    <na1a900f26064bf9b280ebf93a89a240 xmlns="d8e8b4c2-1d22-44ca-a59f-14a6427cee63">
      <Terms xmlns="http://schemas.microsoft.com/office/infopath/2007/PartnerControls">
        <TermInfo xmlns="http://schemas.microsoft.com/office/infopath/2007/PartnerControls">
          <TermName xmlns="http://schemas.microsoft.com/office/infopath/2007/PartnerControls">Sertifisering</TermName>
          <TermId xmlns="http://schemas.microsoft.com/office/infopath/2007/PartnerControls">8e0108c2-1ca3-416f-89aa-ed715deaed4a</TermId>
        </TermInfo>
      </Terms>
    </na1a900f26064bf9b280ebf93a89a240>
    <TLP xmlns="d8e8b4c2-1d22-44ca-a59f-14a6427cee63">Grønn</TLP>
    <SharedWithUsers xmlns="8f94dccc-4c25-48e0-9992-1340290397e9">
      <UserInfo>
        <DisplayName>Jens Nes</DisplayName>
        <AccountId>626</AccountId>
        <AccountType/>
      </UserInfo>
      <UserInfo>
        <DisplayName>Morten Krøgenes</DisplayName>
        <AccountId>13</AccountId>
        <AccountType/>
      </UserInfo>
    </SharedWithUsers>
    <lcf76f155ced4ddcb4097134ff3c332f xmlns="20a44ef1-b932-40ff-b020-890ecaf79080">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f1b843ed-9dd7-42f6-a712-ed61665d32b3" ContentTypeId="0x010100641EDA944539EA499CAD7DB8DEA1C188"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3E4DD-EF90-4F62-B1AE-645C85C4A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b4c2-1d22-44ca-a59f-14a6427cee63"/>
    <ds:schemaRef ds:uri="20a44ef1-b932-40ff-b020-890ecaf79080"/>
    <ds:schemaRef ds:uri="8f94dccc-4c25-48e0-9992-134029039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2A0E7A-29E0-4984-AF5F-150012FBC864}">
  <ds:schemaRefs>
    <ds:schemaRef ds:uri="http://schemas.microsoft.com/office/2006/metadata/properties"/>
    <ds:schemaRef ds:uri="d8e8b4c2-1d22-44ca-a59f-14a6427cee63"/>
    <ds:schemaRef ds:uri="http://purl.org/dc/dcmitype/"/>
    <ds:schemaRef ds:uri="8f94dccc-4c25-48e0-9992-1340290397e9"/>
    <ds:schemaRef ds:uri="http://schemas.microsoft.com/office/infopath/2007/PartnerControls"/>
    <ds:schemaRef ds:uri="http://purl.org/dc/terms/"/>
    <ds:schemaRef ds:uri="http://www.w3.org/XML/1998/namespace"/>
    <ds:schemaRef ds:uri="http://schemas.microsoft.com/office/2006/documentManagement/types"/>
    <ds:schemaRef ds:uri="http://schemas.openxmlformats.org/package/2006/metadata/core-properties"/>
    <ds:schemaRef ds:uri="20a44ef1-b932-40ff-b020-890ecaf79080"/>
    <ds:schemaRef ds:uri="http://purl.org/dc/elements/1.1/"/>
  </ds:schemaRefs>
</ds:datastoreItem>
</file>

<file path=customXml/itemProps3.xml><?xml version="1.0" encoding="utf-8"?>
<ds:datastoreItem xmlns:ds="http://schemas.openxmlformats.org/officeDocument/2006/customXml" ds:itemID="{C93E6D9C-4F74-4A56-A43B-C0C2D255550F}">
  <ds:schemaRefs>
    <ds:schemaRef ds:uri="Microsoft.SharePoint.Taxonomy.ContentTypeSync"/>
  </ds:schemaRefs>
</ds:datastoreItem>
</file>

<file path=customXml/itemProps4.xml><?xml version="1.0" encoding="utf-8"?>
<ds:datastoreItem xmlns:ds="http://schemas.openxmlformats.org/officeDocument/2006/customXml" ds:itemID="{802D7B0F-9ACF-461A-9FA4-0D52BC9B0144}">
  <ds:schemaRefs>
    <ds:schemaRef ds:uri="http://schemas.microsoft.com/sharepoint/v3/contenttype/forms"/>
  </ds:schemaRefs>
</ds:datastoreItem>
</file>

<file path=docMetadata/LabelInfo.xml><?xml version="1.0" encoding="utf-8"?>
<clbl:labelList xmlns:clbl="http://schemas.microsoft.com/office/2020/mipLabelMetadata">
  <clbl:label id="{e87431d2-15bc-4040-8f29-51df95b889a5}" enabled="1" method="Privileged" siteId="{051ec225-8967-4f3a-9fa3-7b17fccc36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Skjema for Nivå 1</vt:lpstr>
      <vt:lpstr>Ark2</vt:lpstr>
      <vt:lpstr>Ark1</vt:lpstr>
      <vt:lpstr>Sheet2</vt:lpstr>
      <vt:lpstr>Bekreftet</vt:lpstr>
      <vt:lpstr>JaNei</vt:lpstr>
      <vt:lpstr>Transaksjonstyper</vt:lpstr>
      <vt:lpstr>'Skjema for Nivå 1'!Utskriftsområde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Skjema Selvsertifisering for banker på Nivå 1 - 2018.xlsx</dc:title>
  <dc:subject/>
  <dc:creator>Mari Braaten</dc:creator>
  <cp:keywords/>
  <dc:description/>
  <cp:lastModifiedBy>Martine Nedregård</cp:lastModifiedBy>
  <cp:revision/>
  <cp:lastPrinted>2024-02-28T11:05:22Z</cp:lastPrinted>
  <dcterms:created xsi:type="dcterms:W3CDTF">2018-03-06T10:00:20Z</dcterms:created>
  <dcterms:modified xsi:type="dcterms:W3CDTF">2026-03-18T12:29:58Z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0x010100641EDA944539EA499CAD7DB8DEA1C18800BAF042C9B1DF114187EBFF4D05546946</vt:lpwstr>
  </property>
  <property fmtid="{D5CDD505-2E9C-101B-9397-08002B2CF9AE}" pid="3" name="Bits Emne">
    <vt:lpwstr>17;#Sertifisering|8e0108c2-1ca3-416f-89aa-ed715deaed4a</vt:lpwstr>
  </property>
  <property fmtid="{D5CDD505-2E9C-101B-9397-08002B2CF9AE}" pid="4" name="Dok.status">
    <vt:lpwstr/>
  </property>
  <property fmtid="{D5CDD505-2E9C-101B-9397-08002B2CF9AE}" pid="5" name="Rundskrivnummer">
    <vt:lpwstr/>
  </property>
  <property fmtid="{D5CDD505-2E9C-101B-9397-08002B2CF9AE}" pid="6" name="Saksnummer">
    <vt:lpwstr/>
  </property>
  <property fmtid="{D5CDD505-2E9C-101B-9397-08002B2CF9AE}" pid="7" name="Order">
    <vt:r8>95400</vt:r8>
  </property>
  <property fmtid="{D5CDD505-2E9C-101B-9397-08002B2CF9AE}" pid="8" name="MediaServiceImageTags">
    <vt:lpwstr/>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Bits_x0020_Emne">
    <vt:lpwstr>17;#Sertifisering|8e0108c2-1ca3-416f-89aa-ed715deaed4a</vt:lpwstr>
  </property>
</Properties>
</file>