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brabts-my.sharepoint.com/personal/morten_krogenes_bits_no/Documents/NICS/Sertifisering og egenmelding 2024/"/>
    </mc:Choice>
  </mc:AlternateContent>
  <xr:revisionPtr revIDLastSave="0" documentId="8_{2CC3E2BE-07DA-4140-A57B-732B1B66DA92}" xr6:coauthVersionLast="47" xr6:coauthVersionMax="47" xr10:uidLastSave="{00000000-0000-0000-0000-000000000000}"/>
  <bookViews>
    <workbookView xWindow="-110" yWindow="-110" windowWidth="34620" windowHeight="13900" xr2:uid="{00000000-000D-0000-FFFF-FFFF00000000}"/>
  </bookViews>
  <sheets>
    <sheet name="Egenmeldingsskjema Nivå 2" sheetId="1" r:id="rId1"/>
    <sheet name="Sheet1" sheetId="5" state="hidden" r:id="rId2"/>
    <sheet name="Sheet2" sheetId="2" state="hidden" r:id="rId3"/>
    <sheet name="Sheet3" sheetId="4" state="hidden" r:id="rId4"/>
  </sheets>
  <definedNames>
    <definedName name="Bekreftet">Table3[Bekreftet]</definedName>
    <definedName name="JaNei">Table1[JaNei]</definedName>
    <definedName name="Reservekonto">Table4[Reservekonto]</definedName>
    <definedName name="Transaksjonstyper">Table2[Transaksjonstyper]</definedName>
    <definedName name="_xlnm.Print_Area" localSheetId="0">'Egenmeldingsskjema Nivå 2'!$A$1:$R$229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35" i="1" l="1"/>
  <c r="W236" i="1"/>
  <c r="W237" i="1"/>
  <c r="W238" i="1"/>
  <c r="W239" i="1"/>
  <c r="W240" i="1"/>
  <c r="W241" i="1"/>
  <c r="W242" i="1"/>
  <c r="W243" i="1"/>
  <c r="W244" i="1"/>
  <c r="W245" i="1"/>
  <c r="W246" i="1"/>
  <c r="W247" i="1"/>
  <c r="W248" i="1"/>
  <c r="W249" i="1"/>
  <c r="W250" i="1"/>
  <c r="W251" i="1"/>
  <c r="W252" i="1"/>
  <c r="W253" i="1"/>
  <c r="W254" i="1"/>
  <c r="W255" i="1"/>
  <c r="W256" i="1"/>
  <c r="W257" i="1"/>
  <c r="W258" i="1"/>
  <c r="W259" i="1"/>
  <c r="W260" i="1"/>
  <c r="W261" i="1"/>
  <c r="W262" i="1"/>
  <c r="W263" i="1"/>
  <c r="W264" i="1"/>
  <c r="W265" i="1"/>
  <c r="W266" i="1"/>
  <c r="W267" i="1"/>
  <c r="W268" i="1"/>
  <c r="W269" i="1"/>
  <c r="W270" i="1"/>
  <c r="W271" i="1"/>
  <c r="W272" i="1"/>
  <c r="W273" i="1"/>
  <c r="W274" i="1"/>
  <c r="W275" i="1"/>
  <c r="W276" i="1"/>
  <c r="W277" i="1"/>
  <c r="W278" i="1"/>
  <c r="W279" i="1"/>
  <c r="W280" i="1"/>
  <c r="W281" i="1"/>
  <c r="W282" i="1"/>
  <c r="W283" i="1"/>
  <c r="W284" i="1"/>
  <c r="W285" i="1"/>
  <c r="W286" i="1"/>
  <c r="W287" i="1"/>
  <c r="W288" i="1"/>
  <c r="W289" i="1"/>
  <c r="W290" i="1"/>
  <c r="W291" i="1"/>
  <c r="W292" i="1"/>
  <c r="W293" i="1"/>
  <c r="W294" i="1"/>
  <c r="W295" i="1"/>
  <c r="W296" i="1"/>
  <c r="W297" i="1"/>
  <c r="W298" i="1"/>
  <c r="W299" i="1"/>
  <c r="W300" i="1"/>
  <c r="W301" i="1"/>
  <c r="W302" i="1"/>
  <c r="W303" i="1"/>
  <c r="W234" i="1"/>
  <c r="W233" i="1"/>
  <c r="AD303" i="1"/>
  <c r="AF290" i="1"/>
  <c r="Z290" i="1"/>
  <c r="Y290" i="1"/>
  <c r="V290" i="1"/>
  <c r="U290" i="1"/>
  <c r="T290" i="1"/>
  <c r="AA303" i="1" l="1"/>
  <c r="V303" i="1"/>
  <c r="U303" i="1"/>
  <c r="T303" i="1"/>
  <c r="AF289" i="1"/>
  <c r="Z288" i="1"/>
  <c r="Y288" i="1"/>
  <c r="AF287" i="1"/>
  <c r="AF286" i="1"/>
  <c r="AF285" i="1"/>
  <c r="AF284" i="1"/>
  <c r="AF283" i="1"/>
  <c r="AF282" i="1"/>
  <c r="AF281" i="1"/>
  <c r="AF280" i="1"/>
  <c r="AF279" i="1"/>
  <c r="AF278" i="1"/>
  <c r="AF277" i="1"/>
  <c r="AF276" i="1"/>
  <c r="Z276" i="1"/>
  <c r="AA276" i="1"/>
  <c r="Y276" i="1"/>
  <c r="V276" i="1"/>
  <c r="U276" i="1"/>
  <c r="T276" i="1"/>
  <c r="AF275" i="1"/>
  <c r="AF274" i="1"/>
  <c r="AA273" i="1"/>
  <c r="AD299" i="1" l="1"/>
  <c r="AC299" i="1"/>
  <c r="AB299" i="1"/>
  <c r="AA299" i="1"/>
  <c r="AD298" i="1"/>
  <c r="AC298" i="1"/>
  <c r="AB298" i="1"/>
  <c r="AA298" i="1"/>
  <c r="AD297" i="1"/>
  <c r="AC297" i="1"/>
  <c r="AB297" i="1"/>
  <c r="AA297" i="1"/>
  <c r="V298" i="1"/>
  <c r="U298" i="1"/>
  <c r="T298" i="1"/>
  <c r="V299" i="1"/>
  <c r="U299" i="1"/>
  <c r="T299" i="1"/>
  <c r="V297" i="1"/>
  <c r="U297" i="1"/>
  <c r="T297" i="1"/>
  <c r="AA296" i="1"/>
  <c r="AA295" i="1"/>
  <c r="AF288" i="1"/>
  <c r="AA233" i="1"/>
  <c r="AF233" i="1"/>
  <c r="V233" i="1"/>
  <c r="U233" i="1"/>
  <c r="T233" i="1"/>
  <c r="AF273" i="1"/>
  <c r="V304" i="1"/>
  <c r="V238" i="1"/>
  <c r="V239" i="1"/>
  <c r="V240" i="1"/>
  <c r="V241" i="1"/>
  <c r="V242" i="1"/>
  <c r="V243" i="1"/>
  <c r="V244" i="1"/>
  <c r="V245" i="1"/>
  <c r="V246" i="1"/>
  <c r="V247" i="1"/>
  <c r="V248" i="1"/>
  <c r="V249" i="1"/>
  <c r="V250" i="1"/>
  <c r="V251" i="1"/>
  <c r="V252" i="1"/>
  <c r="V253" i="1"/>
  <c r="V254" i="1"/>
  <c r="V255" i="1"/>
  <c r="V256" i="1"/>
  <c r="V257" i="1"/>
  <c r="V258" i="1"/>
  <c r="V259" i="1"/>
  <c r="V260" i="1"/>
  <c r="V261" i="1"/>
  <c r="V262" i="1"/>
  <c r="V263" i="1"/>
  <c r="V264" i="1"/>
  <c r="V265" i="1"/>
  <c r="V266" i="1"/>
  <c r="V267" i="1"/>
  <c r="V268" i="1"/>
  <c r="V269" i="1"/>
  <c r="V270" i="1"/>
  <c r="V271" i="1"/>
  <c r="V272" i="1"/>
  <c r="V273" i="1"/>
  <c r="V274" i="1"/>
  <c r="V275" i="1"/>
  <c r="V277" i="1"/>
  <c r="V278" i="1"/>
  <c r="V279" i="1"/>
  <c r="V280" i="1"/>
  <c r="V281" i="1"/>
  <c r="V282" i="1"/>
  <c r="V283" i="1"/>
  <c r="V284" i="1"/>
  <c r="V285" i="1"/>
  <c r="V286" i="1"/>
  <c r="V287" i="1"/>
  <c r="V288" i="1"/>
  <c r="V289" i="1"/>
  <c r="V291" i="1"/>
  <c r="V292" i="1"/>
  <c r="V293" i="1"/>
  <c r="V294" i="1"/>
  <c r="V295" i="1"/>
  <c r="V296" i="1"/>
  <c r="V300" i="1"/>
  <c r="V301" i="1"/>
  <c r="V302" i="1"/>
  <c r="T232" i="1"/>
  <c r="U232" i="1"/>
  <c r="V232" i="1"/>
  <c r="V235" i="1"/>
  <c r="V236" i="1"/>
  <c r="V237" i="1"/>
  <c r="V234" i="1"/>
  <c r="AF291" i="1" l="1"/>
  <c r="U273" i="1"/>
  <c r="T273" i="1"/>
  <c r="AB304" i="1"/>
  <c r="AD302" i="1"/>
  <c r="AC302" i="1"/>
  <c r="AA302" i="1"/>
  <c r="T302" i="1"/>
  <c r="U302" i="1"/>
  <c r="T304" i="1"/>
  <c r="U304" i="1"/>
  <c r="T293" i="1"/>
  <c r="U293" i="1"/>
  <c r="T294" i="1"/>
  <c r="U294" i="1"/>
  <c r="T295" i="1"/>
  <c r="U295" i="1"/>
  <c r="T296" i="1"/>
  <c r="U296" i="1"/>
  <c r="T300" i="1"/>
  <c r="U300" i="1"/>
  <c r="T301" i="1"/>
  <c r="U301" i="1"/>
  <c r="AD301" i="1"/>
  <c r="AD300" i="1"/>
  <c r="AC301" i="1"/>
  <c r="AC300" i="1"/>
  <c r="AA301" i="1"/>
  <c r="AA300" i="1"/>
  <c r="AD296" i="1"/>
  <c r="AD295" i="1"/>
  <c r="AD294" i="1"/>
  <c r="AD293" i="1"/>
  <c r="AD292" i="1"/>
  <c r="AC296" i="1"/>
  <c r="AC295" i="1"/>
  <c r="AC294" i="1"/>
  <c r="AC293" i="1"/>
  <c r="AC292" i="1"/>
  <c r="AB296" i="1"/>
  <c r="AB295" i="1"/>
  <c r="AB294" i="1"/>
  <c r="AB293" i="1"/>
  <c r="AB292" i="1"/>
  <c r="AA294" i="1"/>
  <c r="AA293" i="1"/>
  <c r="AA292" i="1"/>
  <c r="T292" i="1"/>
  <c r="U292" i="1"/>
  <c r="T234" i="1"/>
  <c r="U234" i="1"/>
  <c r="T235" i="1"/>
  <c r="U235" i="1"/>
  <c r="T236" i="1"/>
  <c r="U236" i="1"/>
  <c r="T237" i="1"/>
  <c r="U237" i="1"/>
  <c r="T238" i="1"/>
  <c r="U238" i="1"/>
  <c r="T239" i="1"/>
  <c r="U239" i="1"/>
  <c r="T240" i="1"/>
  <c r="U240" i="1"/>
  <c r="T241" i="1"/>
  <c r="U241" i="1"/>
  <c r="T242" i="1"/>
  <c r="U242" i="1"/>
  <c r="T243" i="1"/>
  <c r="U243" i="1"/>
  <c r="T244" i="1"/>
  <c r="U244" i="1"/>
  <c r="T245" i="1"/>
  <c r="U245" i="1"/>
  <c r="T246" i="1"/>
  <c r="U246" i="1"/>
  <c r="T247" i="1"/>
  <c r="U247" i="1"/>
  <c r="T248" i="1"/>
  <c r="U248" i="1"/>
  <c r="T249" i="1"/>
  <c r="U249" i="1"/>
  <c r="T250" i="1"/>
  <c r="U250" i="1"/>
  <c r="T251" i="1"/>
  <c r="U251" i="1"/>
  <c r="T252" i="1"/>
  <c r="U252" i="1"/>
  <c r="T253" i="1"/>
  <c r="U253" i="1"/>
  <c r="T254" i="1"/>
  <c r="U254" i="1"/>
  <c r="T255" i="1"/>
  <c r="U255" i="1"/>
  <c r="T256" i="1"/>
  <c r="U256" i="1"/>
  <c r="T257" i="1"/>
  <c r="U257" i="1"/>
  <c r="T258" i="1"/>
  <c r="U258" i="1"/>
  <c r="T259" i="1"/>
  <c r="U259" i="1"/>
  <c r="T260" i="1"/>
  <c r="U260" i="1"/>
  <c r="T261" i="1"/>
  <c r="U261" i="1"/>
  <c r="T262" i="1"/>
  <c r="U262" i="1"/>
  <c r="T263" i="1"/>
  <c r="U263" i="1"/>
  <c r="T264" i="1"/>
  <c r="U264" i="1"/>
  <c r="T265" i="1"/>
  <c r="U265" i="1"/>
  <c r="T266" i="1"/>
  <c r="U266" i="1"/>
  <c r="T267" i="1"/>
  <c r="U267" i="1"/>
  <c r="T268" i="1"/>
  <c r="U268" i="1"/>
  <c r="T269" i="1"/>
  <c r="U269" i="1"/>
  <c r="T270" i="1"/>
  <c r="U270" i="1"/>
  <c r="T271" i="1"/>
  <c r="U271" i="1"/>
  <c r="T272" i="1"/>
  <c r="U272" i="1"/>
  <c r="T274" i="1"/>
  <c r="U274" i="1"/>
  <c r="T275" i="1"/>
  <c r="U275" i="1"/>
  <c r="T277" i="1"/>
  <c r="U277" i="1"/>
  <c r="T278" i="1"/>
  <c r="U278" i="1"/>
  <c r="T279" i="1"/>
  <c r="U279" i="1"/>
  <c r="T280" i="1"/>
  <c r="U280" i="1"/>
  <c r="T281" i="1"/>
  <c r="U281" i="1"/>
  <c r="T282" i="1"/>
  <c r="U282" i="1"/>
  <c r="T283" i="1"/>
  <c r="U283" i="1"/>
  <c r="T284" i="1"/>
  <c r="U284" i="1"/>
  <c r="T285" i="1"/>
  <c r="U285" i="1"/>
  <c r="T286" i="1"/>
  <c r="U286" i="1"/>
  <c r="T287" i="1"/>
  <c r="U287" i="1"/>
  <c r="T288" i="1"/>
  <c r="U288" i="1"/>
  <c r="T289" i="1"/>
  <c r="U289" i="1"/>
  <c r="T291" i="1"/>
  <c r="U291" i="1"/>
  <c r="C202" i="1" l="1"/>
  <c r="Y291" i="1" l="1"/>
  <c r="Z291" i="1"/>
  <c r="AA291" i="1"/>
  <c r="AA288" i="1"/>
  <c r="Z289" i="1" l="1"/>
  <c r="Z280" i="1"/>
  <c r="Z281" i="1"/>
  <c r="Z282" i="1"/>
  <c r="Z283" i="1"/>
  <c r="AF272" i="1" l="1"/>
  <c r="AF271" i="1"/>
  <c r="AF270" i="1"/>
  <c r="AF269" i="1"/>
  <c r="AF268" i="1"/>
  <c r="AF267" i="1"/>
  <c r="AF266" i="1"/>
  <c r="AF265" i="1"/>
  <c r="AF264" i="1"/>
  <c r="AF263" i="1"/>
  <c r="AF262" i="1"/>
  <c r="AF261" i="1"/>
  <c r="AF260" i="1"/>
  <c r="AF259" i="1"/>
  <c r="AF258" i="1"/>
  <c r="AF257" i="1"/>
  <c r="AF256" i="1"/>
  <c r="AF255" i="1"/>
  <c r="AF254" i="1"/>
  <c r="AF253" i="1"/>
  <c r="AF252" i="1"/>
  <c r="AF251" i="1"/>
  <c r="AF250" i="1"/>
  <c r="AF249" i="1"/>
  <c r="AF248" i="1"/>
  <c r="AF247" i="1"/>
  <c r="AF246" i="1"/>
  <c r="AF245" i="1"/>
  <c r="AF244" i="1"/>
  <c r="AF243" i="1"/>
  <c r="AF242" i="1"/>
  <c r="AF241" i="1"/>
  <c r="AF240" i="1"/>
  <c r="AF239" i="1"/>
  <c r="AF238" i="1"/>
  <c r="AF237" i="1"/>
  <c r="AF236" i="1"/>
  <c r="AF235" i="1"/>
  <c r="AF234" i="1"/>
  <c r="AF232" i="1"/>
  <c r="Y289" i="1"/>
  <c r="AA289" i="1"/>
  <c r="AA287" i="1"/>
  <c r="Y286" i="1"/>
  <c r="Y287" i="1"/>
  <c r="AA286" i="1"/>
  <c r="Z284" i="1"/>
  <c r="AA285" i="1"/>
  <c r="Y285" i="1"/>
  <c r="AA284" i="1"/>
  <c r="Y284" i="1"/>
  <c r="Y283" i="1"/>
  <c r="AA283" i="1"/>
  <c r="Y282" i="1"/>
  <c r="Y281" i="1"/>
  <c r="AA282" i="1"/>
  <c r="AA281" i="1"/>
  <c r="Y280" i="1"/>
  <c r="AA280" i="1"/>
  <c r="AA277" i="1"/>
  <c r="AA278" i="1"/>
  <c r="AA279" i="1"/>
  <c r="Z277" i="1"/>
  <c r="Z278" i="1"/>
  <c r="Z279" i="1"/>
  <c r="Y279" i="1"/>
  <c r="Y278" i="1"/>
  <c r="Y277" i="1"/>
  <c r="AA275" i="1"/>
  <c r="Z275" i="1"/>
  <c r="Z274" i="1"/>
  <c r="Y275" i="1"/>
  <c r="Y274" i="1"/>
  <c r="AA274" i="1"/>
  <c r="AA272" i="1"/>
  <c r="AA271" i="1"/>
  <c r="AA270" i="1"/>
  <c r="AA269" i="1"/>
  <c r="AA268" i="1"/>
  <c r="AA267" i="1"/>
  <c r="AA266" i="1"/>
  <c r="AA265" i="1"/>
  <c r="AA264" i="1"/>
  <c r="AA263" i="1"/>
  <c r="AA262" i="1"/>
  <c r="AA261" i="1"/>
  <c r="AA260" i="1"/>
  <c r="AA259" i="1"/>
  <c r="AA258" i="1"/>
  <c r="AA257" i="1"/>
  <c r="AA256" i="1"/>
  <c r="AA255" i="1"/>
  <c r="AA254" i="1"/>
  <c r="AA253" i="1"/>
  <c r="AA252" i="1"/>
  <c r="AA251" i="1"/>
  <c r="AA250" i="1"/>
  <c r="AA249" i="1"/>
  <c r="AA248" i="1"/>
  <c r="AA247" i="1"/>
  <c r="AA246" i="1"/>
  <c r="AA245" i="1"/>
  <c r="AA244" i="1"/>
  <c r="AA243" i="1"/>
  <c r="AA238" i="1"/>
  <c r="AA239" i="1"/>
  <c r="AA240" i="1"/>
  <c r="AA241" i="1"/>
  <c r="AA242" i="1"/>
  <c r="AA237" i="1"/>
  <c r="AA236" i="1"/>
  <c r="AA235" i="1"/>
  <c r="AA234" i="1"/>
  <c r="AA232" i="1"/>
  <c r="A8" i="4" l="1"/>
  <c r="A3" i="4"/>
  <c r="A171" i="1"/>
  <c r="A7" i="4"/>
  <c r="A5" i="4"/>
  <c r="Z285" i="1" l="1"/>
  <c r="AD285" i="1" s="1"/>
  <c r="Z286" i="1"/>
  <c r="C171" i="1"/>
  <c r="A175" i="1"/>
  <c r="Z287" i="1" l="1"/>
  <c r="AD287" i="1" s="1"/>
  <c r="C175" i="1"/>
</calcChain>
</file>

<file path=xl/sharedStrings.xml><?xml version="1.0" encoding="utf-8"?>
<sst xmlns="http://schemas.openxmlformats.org/spreadsheetml/2006/main" count="565" uniqueCount="219">
  <si>
    <t>Link</t>
  </si>
  <si>
    <t>SKJEMA FOR EGENMELDING</t>
  </si>
  <si>
    <t>FOR BANKER I NICS PÅ NIVÅ 2 MED OPPGJØR GJENNOM PRIVAT OPPGJØRSBANK</t>
  </si>
  <si>
    <t>PERIODE:</t>
  </si>
  <si>
    <t>LINKER TIL KAPITLER I SKJEMAET</t>
  </si>
  <si>
    <t>VEDLEGG</t>
  </si>
  <si>
    <t>1. Regelverk, avtaler og retningslinjer</t>
  </si>
  <si>
    <t xml:space="preserve">Regler for avregning og oppgjør av transaksjoner som inngår i NICS, med vedlegg </t>
  </si>
  <si>
    <t>2. Generelle opplysninger om banken</t>
  </si>
  <si>
    <t>Regler for forholdet mellom oppgjørsbanker for nivå 2 og NICS, med vedlegg</t>
  </si>
  <si>
    <t>3. Håndtering av drifts- og likviditetsproblemer</t>
  </si>
  <si>
    <t>Felles varslingskrav for aktørene i NICS</t>
  </si>
  <si>
    <t>4. Drift og beredskap for likviditetsfunksjonen</t>
  </si>
  <si>
    <t>5. Bankens egenvurdering</t>
  </si>
  <si>
    <t>6. Bekreftelse fra banken</t>
  </si>
  <si>
    <t>Bankens navn</t>
  </si>
  <si>
    <t>Org.nr</t>
  </si>
  <si>
    <t>Regnr (konsern)</t>
  </si>
  <si>
    <t>REGELVERK, AVTALER OG RETNINGSLINJER</t>
  </si>
  <si>
    <t>Til toppen av skjemaet</t>
  </si>
  <si>
    <t>1.1</t>
  </si>
  <si>
    <t>Banken er kjent med reglene og varslingskravene i kapittel 1, underpunkt a til c.</t>
  </si>
  <si>
    <t>GENERELLE OPPLYSNINGER OM BANKEN</t>
  </si>
  <si>
    <t>2.1</t>
  </si>
  <si>
    <t>Funksjon</t>
  </si>
  <si>
    <t>Kontaktperson</t>
  </si>
  <si>
    <t>Telefon arbeid</t>
  </si>
  <si>
    <t>Telefon mobil</t>
  </si>
  <si>
    <t>E-post</t>
  </si>
  <si>
    <t>Operativ enhet likviditet</t>
  </si>
  <si>
    <t>Vakttelefon</t>
  </si>
  <si>
    <t>Kontakt 1</t>
  </si>
  <si>
    <t>Kontakt 2:</t>
  </si>
  <si>
    <t>Banken plikter straks å underrette Bits om endringer i navn, telefon og adresseliste for kontaktpersoner.</t>
  </si>
  <si>
    <t>VARSLING FRA MEDHJELPER PÅ VEGNE AV BANK</t>
  </si>
  <si>
    <t>2.2</t>
  </si>
  <si>
    <t xml:space="preserve">Har banken overlatt utførelsen av varslingsplikten til en medhjelper som kan opptre på bankens vegne når det gjelder varsling om driftsproblemer? 
</t>
  </si>
  <si>
    <t>2.2.1</t>
  </si>
  <si>
    <t xml:space="preserve">Hvis ja, vennligst oppgi navn på medhjelper og kontaktperson: </t>
  </si>
  <si>
    <t>Navn på medhjelper</t>
  </si>
  <si>
    <t>TRANSAKSJONSUTVEKSLING MED NICS</t>
  </si>
  <si>
    <t>2.3</t>
  </si>
  <si>
    <t>Vennligst opplys om datasentraler som brukes av banken for innsending/mottak av transaksjoner til/fra NICS:</t>
  </si>
  <si>
    <t>Datasentral navn</t>
  </si>
  <si>
    <t>Lokasjon (land)</t>
  </si>
  <si>
    <t>Datasentral nr</t>
  </si>
  <si>
    <t>Innsending til NICS</t>
  </si>
  <si>
    <t>Mottak fra NICS</t>
  </si>
  <si>
    <t>Transaksjonstyper</t>
  </si>
  <si>
    <t xml:space="preserve">Banken skal informere NICS Drift om endringer/oppgraderinger av systemer som leverer eller mottar transaksjoner til/fra NICS. Slik informasjon skal sendes til NICS Drift senest en uke før endringen produksjonssettes. Informasjonen skal inneholde opplysninger om tidspunkt for produksjonssetting av endringen og om periode for eventuell stans i datasentralens innsending/mottak av transaksjoner i relasjon til NICS. </t>
  </si>
  <si>
    <t>KRYPTERING AV INTERBANKFILER TIL OG FRA NICS</t>
  </si>
  <si>
    <t>2.4</t>
  </si>
  <si>
    <t>2.5</t>
  </si>
  <si>
    <t>Navn</t>
  </si>
  <si>
    <t>E-postadresse</t>
  </si>
  <si>
    <t>Telefon</t>
  </si>
  <si>
    <t>HÅNDTERING AV DRIFTSPROBLEMER OG CAP-OVERSKRIDELSER</t>
  </si>
  <si>
    <t>VARSLINGSPLANER</t>
  </si>
  <si>
    <t>3.1</t>
  </si>
  <si>
    <t xml:space="preserve">Når er siste utgave av bankens egen varslingsplan datert? </t>
  </si>
  <si>
    <t>3.2</t>
  </si>
  <si>
    <r>
      <t xml:space="preserve">Inngår varsling og avviksrapportering i henhold til </t>
    </r>
    <r>
      <rPr>
        <b/>
        <i/>
        <sz val="16"/>
        <rFont val="Calibri"/>
        <family val="2"/>
      </rPr>
      <t>Varslingskravene</t>
    </r>
    <r>
      <rPr>
        <b/>
        <sz val="16"/>
        <rFont val="Calibri"/>
        <family val="2"/>
      </rPr>
      <t xml:space="preserve"> i bankens egen varslingsplan?</t>
    </r>
  </si>
  <si>
    <t>3.3</t>
  </si>
  <si>
    <t>3.4</t>
  </si>
  <si>
    <t>3.5</t>
  </si>
  <si>
    <t>LIKVIDITETSFUNKSJONEN OG OPPGJØRSTJENESTER</t>
  </si>
  <si>
    <t>LIKVIDITETSFUNKSJONEN</t>
  </si>
  <si>
    <t>4.1</t>
  </si>
  <si>
    <t xml:space="preserve">Innenfor hvilket tidsrom er bankens likviditetsfunksjon bemannet? </t>
  </si>
  <si>
    <t xml:space="preserve">Bits AS anbefaler at likviditetsfunksjonen for bank på nivå 2 som et minimum er bemannet til siste daglige NICS Netto er gjort opp i Norges Bank. Dette vil normalt være rundt kl. 15.35. </t>
  </si>
  <si>
    <t>OPPGJØRSJENESTER</t>
  </si>
  <si>
    <t>4.2</t>
  </si>
  <si>
    <t>Hvilken privat oppgjørsbank benyttes av banken?</t>
  </si>
  <si>
    <t>Navn på oppgjørsbank</t>
  </si>
  <si>
    <t>4.3</t>
  </si>
  <si>
    <t xml:space="preserve">Har banken konto i Norges Bank som kan benyttes som reserve oppgjørskonto? 
</t>
  </si>
  <si>
    <t xml:space="preserve">Det kan oppstå situasjoner der en oppgjørsbank av ulike årsaker ikke kan utføre sin funksjon som oppgjørsbank for nivå 2 banker. En slik situasjon kan oppstå hvis oppgjørsbanken har et alvorlig og langvarig driftsproblem eller hvis den settes under offentlig administrasjonen. Det anbefales derfor at alle nivå 2 banker etablerer et forhold til en reserve oppgjørsbank. Reserve oppgjørsbank kan være Norges Bank eller en privat oppgjørsbank.  </t>
  </si>
  <si>
    <t>Ordinær konto</t>
  </si>
  <si>
    <t>Ja</t>
  </si>
  <si>
    <t>Navn på alternativ oppgjørsbank</t>
  </si>
  <si>
    <t>4.4</t>
  </si>
  <si>
    <t>BANKENS EGENVURDERING</t>
  </si>
  <si>
    <t>5.1</t>
  </si>
  <si>
    <t xml:space="preserve">På en skala fra 1 til 4, gi bankens egen samlede vurdering av bankens evne til å håndtere sin deltakelse i, herunder kjennskap til relevant regelverk og beredskap til å takle drifts- og likviditetsproblemer i egen bank eller hos oppgjørsbanken.   </t>
  </si>
  <si>
    <t xml:space="preserve">1 = Svært svak
2 = Svak
3 = Middels
4 = Bra
</t>
  </si>
  <si>
    <t>BEKREFTELSE FRA BANKEN</t>
  </si>
  <si>
    <t>Denne siden (side 8) skal skrives ut og signeres av administrerende direktør i banken. Se veiledningens punkt 3.</t>
  </si>
  <si>
    <t>Bekreftelse fra:</t>
  </si>
  <si>
    <t>Bankens navn og regnr (konsern)</t>
  </si>
  <si>
    <t>Kontaktperson i banken hvis Bits har spørsmål til besvarelsen:</t>
  </si>
  <si>
    <t>Navn:</t>
  </si>
  <si>
    <t>Telefonnr:</t>
  </si>
  <si>
    <t>E-post:</t>
  </si>
  <si>
    <t>Jeg bekrefter at opplysningene gitt i punkt 1 til og med punkt 5 er korrekt.</t>
  </si>
  <si>
    <t>Fylles ut og signeres av administrerende direktør:</t>
  </si>
  <si>
    <t>Dato:</t>
  </si>
  <si>
    <t>Stilling:</t>
  </si>
  <si>
    <t>Signatur:</t>
  </si>
  <si>
    <t>Følgende sendes til Bits på e-post:</t>
  </si>
  <si>
    <t>NICS@bits.no</t>
  </si>
  <si>
    <t xml:space="preserve">2: Ferdig utfylt Excel-skjema </t>
  </si>
  <si>
    <t>Bank</t>
  </si>
  <si>
    <t>Regnr</t>
  </si>
  <si>
    <t>Periode</t>
  </si>
  <si>
    <t>Kap #</t>
  </si>
  <si>
    <t>Kap #.#</t>
  </si>
  <si>
    <t>Kap #.#.#</t>
  </si>
  <si>
    <t>Overskrift #</t>
  </si>
  <si>
    <t>Overskrift #.#</t>
  </si>
  <si>
    <t>Område</t>
  </si>
  <si>
    <t>Type</t>
  </si>
  <si>
    <t>Svartype</t>
  </si>
  <si>
    <t>Svar</t>
  </si>
  <si>
    <t>Regelverk, avtaler og regningslinjer</t>
  </si>
  <si>
    <t>JaNei</t>
  </si>
  <si>
    <t>Medjelper</t>
  </si>
  <si>
    <t>Kontakt</t>
  </si>
  <si>
    <t>Fornavn</t>
  </si>
  <si>
    <t>Datasentral</t>
  </si>
  <si>
    <t>Datasentral 1</t>
  </si>
  <si>
    <t>Lokasjon</t>
  </si>
  <si>
    <t>Nr</t>
  </si>
  <si>
    <t>Innsending</t>
  </si>
  <si>
    <t>Mottak</t>
  </si>
  <si>
    <t>Datasentral 2</t>
  </si>
  <si>
    <t>Datasentral 3</t>
  </si>
  <si>
    <t>Datasentral 4</t>
  </si>
  <si>
    <t>Datasentral 5</t>
  </si>
  <si>
    <t>Datasentral 6</t>
  </si>
  <si>
    <t>Kryptering av interbankfiler</t>
  </si>
  <si>
    <t>Rutiner</t>
  </si>
  <si>
    <t>Datert varslingsplan</t>
  </si>
  <si>
    <t>Dato</t>
  </si>
  <si>
    <t>Oppfølging av nettoposisjon</t>
  </si>
  <si>
    <t>Anmodning om økning i CAP</t>
  </si>
  <si>
    <t>Beredskap</t>
  </si>
  <si>
    <t>Bemanning</t>
  </si>
  <si>
    <t>Tid</t>
  </si>
  <si>
    <t>Oppgjørsbank</t>
  </si>
  <si>
    <t>Kontakt 2</t>
  </si>
  <si>
    <t>Reserve oppgjørsbank</t>
  </si>
  <si>
    <t>Norges Bank</t>
  </si>
  <si>
    <t>Kontotype</t>
  </si>
  <si>
    <t>Annen enn NB</t>
  </si>
  <si>
    <t>Egenvurdering</t>
  </si>
  <si>
    <t>Karakter</t>
  </si>
  <si>
    <t>Signert skjema</t>
  </si>
  <si>
    <t>Nivå 2</t>
  </si>
  <si>
    <t>Operativ enhet likvidtet</t>
  </si>
  <si>
    <t>Ansvarlig på ledernivå overfor Bits</t>
  </si>
  <si>
    <t>Kryptering av interbankfiler (teknisk)</t>
  </si>
  <si>
    <t>Ansvarlig for egenmeldingsskjemaet</t>
  </si>
  <si>
    <t>Administrerende direktør</t>
  </si>
  <si>
    <t>Bekreftet</t>
  </si>
  <si>
    <t>Reservekonto</t>
  </si>
  <si>
    <t>BOLS</t>
  </si>
  <si>
    <t>Nei</t>
  </si>
  <si>
    <t>NIBE</t>
  </si>
  <si>
    <t>Ikke bekreftet</t>
  </si>
  <si>
    <t>Beredskapskonto</t>
  </si>
  <si>
    <t>BOLS/NIBE</t>
  </si>
  <si>
    <t>Ingen av delene</t>
  </si>
  <si>
    <t>BOLS/NIBE*</t>
  </si>
  <si>
    <t>NIBE*</t>
  </si>
  <si>
    <t>Spørsmål</t>
  </si>
  <si>
    <t>4.3.1</t>
  </si>
  <si>
    <t xml:space="preserve">Har banken rutiner for plassering av innskudd og etablering av eventuelle sikkerheter, slik at kontoen i Norges Bank kan benyttes til oppgjør av posisjoner fra NICS, også hvis bankens nettoposisjon i NICS er negativ?  </t>
  </si>
  <si>
    <t>4.3.2</t>
  </si>
  <si>
    <t>Hvilken tidsmedgang regner banken med for å få klargjort kontoen til oppgjør av avregninger fra NICS?</t>
  </si>
  <si>
    <t>Tidsmedgang</t>
  </si>
  <si>
    <t>4.3.3</t>
  </si>
  <si>
    <t xml:space="preserve">Beredskapskontoen i Norges Bank må aktiveres før den kan benyttes til oppgjør. Har banken rutiner for aktivering av beredskapskontoen samt rutiner for plassering av innskudd og etablering av eventuelle sikkerheter?  </t>
  </si>
  <si>
    <t>4.3.4</t>
  </si>
  <si>
    <t>Hvilken tidsmedgang regner banken med for å få aktivert og klargjort beredskapskontoen til oppgjør av avregninger fra NICS?</t>
  </si>
  <si>
    <t>4.3.5</t>
  </si>
  <si>
    <t xml:space="preserve">Har banken konto i privat alternativ oppgjørsbank som kan benyttes som reserve oppgjørskonto? </t>
  </si>
  <si>
    <t>Annen reserve</t>
  </si>
  <si>
    <t>4.3.6</t>
  </si>
  <si>
    <t>Har banken rutiner for å skaffe til veie likviditet/trekkrettigheter på kontoen, slik at den kan benyttes til oppgjør av posisjoner fra NICS, også hvis nettoposisjon i NICS er negativ?</t>
  </si>
  <si>
    <t>4.3.7</t>
  </si>
  <si>
    <t>Vurderer banken å opprette slik konto av beredskapsmessige årsaker?</t>
  </si>
  <si>
    <t>Skal etablere</t>
  </si>
  <si>
    <r>
      <t xml:space="preserve">Ved driftsproblemer plikter banken å varsle NICS Drift 
(nicsdrift-no@mastercardpaymentservices.com), jf. </t>
    </r>
    <r>
      <rPr>
        <i/>
        <sz val="14"/>
        <rFont val="Calibri"/>
        <family val="2"/>
      </rPr>
      <t>Varslingskravene</t>
    </r>
    <r>
      <rPr>
        <sz val="14"/>
        <rFont val="Calibri"/>
        <family val="2"/>
      </rPr>
      <t xml:space="preserve"> pkt. 4. Banken skal også varsle når normal drift er gjenopprettet. Banken kan overlate utførelsen av sin varslingsplikt til en medhjelper (datasentral, privat oppgjørsbank eller en annen deltakerbank som inngår i samme gruppe/allianse).   </t>
    </r>
  </si>
  <si>
    <t>Oppgi kontaktpersoner som teknisk personell hos MPSI kan kontakte ved driftshendelser og andre relevante henvendelser om sertifikater og andre tekniske spørsmål ved krypteringsløsningen (dette kan være en kontaktperson i bankens datasentral):</t>
  </si>
  <si>
    <t xml:space="preserve">Har banken etablert tilfredsstillende rutiner for oppfølging av sin posisjon i NICS Netto i forhold til fastsatt CAP? </t>
  </si>
  <si>
    <t xml:space="preserve">Har banken planer, eller rutiner, som beskriver tiltak banken vil gjennomføre hvis oppgjørsbanken ikke kan etterkomme anmodning om økning i CAP i NICS Netto?  </t>
  </si>
  <si>
    <t>Har banken etablert tilfredsstillende rutiner for å anmode oppgjørsbank om økning i CAP i NICS Netto?</t>
  </si>
  <si>
    <r>
      <t>Kontakt for varsling av sikkerhetshendelser i NICS med mulig personvernmessig konsekvens</t>
    </r>
    <r>
      <rPr>
        <b/>
        <vertAlign val="superscript"/>
        <sz val="12"/>
        <color theme="2"/>
        <rFont val="Arial"/>
        <family val="2"/>
      </rPr>
      <t>2</t>
    </r>
  </si>
  <si>
    <r>
      <t>Ansvarlig på ledernivå overfor Bits AS</t>
    </r>
    <r>
      <rPr>
        <b/>
        <vertAlign val="superscript"/>
        <sz val="12"/>
        <color theme="2"/>
        <rFont val="Arial"/>
        <family val="2"/>
      </rPr>
      <t>1</t>
    </r>
  </si>
  <si>
    <t xml:space="preserve">Innledningsvis vises det til krav i Finanstilsynets IKT forskrift av 21. mai 2003 om at banken har etablert en prosess for avvikshåndtering som sikrer at avvik identifiseres, håndteres og eskaleres i henhold til etablerte prosedyrer. Avviksbehandlingen skal ha som formål å gjenopprette normal tilstand i IKT-virksomheten. 
Bits AS er opptatt av at alle banker skal ha tilstrekkelig likviditet til å gjøre opp sine posisjoner i NICS. Driftsproblemer med konsekvenser for bankens innsending av transaksjoner til NICS, kan påvirke risikoen for likviditetssvikt hos andre banker i systemet. Å sørge for rask og effektiv varsling om driftsproblemer er vesentlig for å unngå at problemer hos en bank forplanter seg til andre banker gjennom betalingssystemet. 
</t>
  </si>
  <si>
    <t xml:space="preserve">Gjennom fastsettelse av CAP kan oppgjørsbanken kontrollere sin eksponering og risiko overfor underliggende nivå 2-banker. Overskridelse av CAP vil medføre at alle transaksjoner til og fra underliggende bank blir tatt ut av avregningen og NICS Netto beregner nye nettoposisjoner uten transaksjoner til og fra bank med overskredet CAP. Dette vil generelt påvirke alle andre bankers nettoposisjoner og vil medføre forsinkelser i avregning og oppgjør for alle banker. Det er derfor vesentlig for forutsigbarheten i NICS at nivå 2-banker har gode rutiner for oppfølging av sin forventede nettoposisjon i forhold til fastsatt CAP. Nivå 2-banker må også være oppmerksomme på at driftsproblemer hos andre banker kan gi utilsiktede konsekvenser for egen banks nettoposisjon.   
</t>
  </si>
  <si>
    <t>Inngår varsling av cyberhendelse, som kan kompromittere transaksjoner som banken sender til NICS eller kompromitterer transaksjoner (konteringsdata) etter mottak fra NICS, i bankens varsling til NICS Drift?</t>
  </si>
  <si>
    <t>3.2.1</t>
  </si>
  <si>
    <r>
      <rPr>
        <vertAlign val="superscript"/>
        <sz val="14"/>
        <rFont val="Calibri"/>
        <family val="2"/>
      </rPr>
      <t>1</t>
    </r>
    <r>
      <rPr>
        <sz val="14"/>
        <rFont val="Calibri"/>
        <family val="2"/>
      </rPr>
      <t xml:space="preserve">Jf. NICS-reglene pkt. 6.3 og pkt. 14
</t>
    </r>
    <r>
      <rPr>
        <vertAlign val="superscript"/>
        <sz val="14"/>
        <rFont val="Calibri"/>
        <family val="2"/>
      </rPr>
      <t>2</t>
    </r>
    <r>
      <rPr>
        <sz val="14"/>
        <rFont val="Calibri"/>
        <family val="2"/>
      </rPr>
      <t>Jf. Databehandleravtale mellom bank og Bits pkt. 6</t>
    </r>
  </si>
  <si>
    <t>Har banken eller bankens medhjelper etablert rutiner for sikker og tilstrekkelig rask håndtering av sertifikater som benyttes for kryptering av interbankfiler til NICS (ifm. fornyelser, avvikssituasjoner etc)?</t>
  </si>
  <si>
    <t xml:space="preserve">I henhold til Varslingskravene skal banken varsle NICS Drift når det oppstår driftsproblemer eller annen uforutsett hendelse som innebærer at banken ikke kan sende eller motta transaksjoner til/fra NICS, jf. Varslingskravene punkt 4. Aktører i NICS skal også varsle når normal drift er gjenopprettet. Bankens varslingsrutiner bør også ta stilling til om det er andre miljøer i eller utenfor banken som bør varsles hvis banken opplever et driftsproblem. </t>
  </si>
  <si>
    <t>OPPFØLGING OG ADMINISTRASJON AV CAP i NICS NETTO</t>
  </si>
  <si>
    <t>Kontaktperson 1 i oppgjørsbank</t>
  </si>
  <si>
    <t>Kontaktperson 2 i oppgjørsbank</t>
  </si>
  <si>
    <t>Regelverk</t>
  </si>
  <si>
    <t>Kontakt for varsling av sikkerhetshendelser i NICS med mulig personvernmessig konsekvens2</t>
  </si>
  <si>
    <t>Navn kontaktperson</t>
  </si>
  <si>
    <t>Liste med bankdatasentralkoder</t>
  </si>
  <si>
    <t>Kommentar</t>
  </si>
  <si>
    <t>Varslingsplan ihht Varslingskravene</t>
  </si>
  <si>
    <t>Varslingsplan ihht Varslingskravene inkl. cyber</t>
  </si>
  <si>
    <t xml:space="preserve">Har banken skriftlige prosedyrer og beredskap for en situasjon der bankens valgte ordinære oppgjørsbank ikke kan utføre sin funksjon som oppgjørsbank? Fullmakt til Bits AS om å kunne fatte beslutning om flytting av bankens oppgjør til Norges Bank vil kunne være en del av slik beredskap. </t>
  </si>
  <si>
    <t xml:space="preserve"> 1.JULI 2024 TIL 30. JUNI 2026</t>
  </si>
  <si>
    <r>
      <t xml:space="preserve">Frist for innlevering: </t>
    </r>
    <r>
      <rPr>
        <b/>
        <sz val="20"/>
        <color rgb="FFC00000"/>
        <rFont val="Calibri"/>
        <family val="2"/>
      </rPr>
      <t>31. mai 2024</t>
    </r>
  </si>
  <si>
    <t>Allianse/bankgruppering</t>
  </si>
  <si>
    <r>
      <rPr>
        <b/>
        <sz val="14"/>
        <rFont val="Calibri"/>
        <family val="2"/>
      </rPr>
      <t xml:space="preserve">a. </t>
    </r>
    <r>
      <rPr>
        <b/>
        <i/>
        <sz val="14"/>
        <rFont val="Calibri"/>
        <family val="2"/>
      </rPr>
      <t>NICS-reglene</t>
    </r>
    <r>
      <rPr>
        <b/>
        <sz val="14"/>
        <rFont val="Calibri"/>
        <family val="2"/>
      </rPr>
      <t xml:space="preserve"> bestående av "Regler for avregning og oppgjør av transaksjoner som inngår i Norwegian Interbank Clearing System (NICS)", med vedlegg:</t>
    </r>
    <r>
      <rPr>
        <sz val="14"/>
        <rFont val="Calibri"/>
        <family val="2"/>
      </rPr>
      <t xml:space="preserve">
1. Driftsmønster for NICS
2. Tidsfrister for avvikshåndtering ved manglende dekning
3. Kriterier og prosedyrer ved anmodning om utsettelse av innleveringsfrister til NICS Netto
4. Kriterier og prosedyrer ved anmodning fra bank om utsettelse av innleveringsfrist til NICS Brutto
5. Sanksjoner ved avvikssituasjoner
6. Tiltak ved omfattende avvik i betalingsinfrastrukturen
Fra NICS-reglene gjøres spesielt oppmerksom på bestemmelsene i pkt. 6.2 siste avsnitt om konsekvenser for nivå 2 banker av at oppgjørsbank settes i status «midlertidig sperret» i NICS. Videre ber vi nivå 2 banken om å gjøre seg kjent med innholdet i NICS reglenes pkt. 6.6 som beskriver konsekvenser og nødvendige handlinger for nivå 2-banker dersom oppgjørsbank settes under offentlig administrasjon.   
</t>
    </r>
    <r>
      <rPr>
        <b/>
        <sz val="14"/>
        <rFont val="Calibri"/>
        <family val="2"/>
      </rPr>
      <t xml:space="preserve">b. </t>
    </r>
    <r>
      <rPr>
        <b/>
        <i/>
        <sz val="14"/>
        <rFont val="Calibri"/>
        <family val="2"/>
      </rPr>
      <t>Nivå 2-reglene</t>
    </r>
    <r>
      <rPr>
        <b/>
        <sz val="14"/>
        <rFont val="Calibri"/>
        <family val="2"/>
      </rPr>
      <t xml:space="preserve"> bestående av "Regler for forholdet mellom oppgjørsbanker for nivå 2 og NICS, med vedlegg:
</t>
    </r>
    <r>
      <rPr>
        <sz val="14"/>
        <rFont val="Calibri"/>
        <family val="2"/>
      </rPr>
      <t xml:space="preserve">1. Reserveløsning CAP om NICS Online er ute av drift  
I nivå 2-reglene gjøres særlig oppmerksom på bestemmelsene i pkt. 6.3 Nærmere om CAP og oppgjørsbankens fastsettelse av CAP og pkt. 7 Nærmere om handlinger ved overskridelse av CAP. Samtidig vises til punktene 10.2 til 10.5 om henholdsvis nivå 2 banks skifte av oppgjørsbank, oppgjørsbanks suspensjon av nivå 2 bank og offentlig administrasjon i nivå 2 bank. 
</t>
    </r>
    <r>
      <rPr>
        <b/>
        <sz val="14"/>
        <rFont val="Calibri"/>
        <family val="2"/>
      </rPr>
      <t xml:space="preserve">c. </t>
    </r>
    <r>
      <rPr>
        <b/>
        <i/>
        <sz val="14"/>
        <rFont val="Calibri"/>
        <family val="2"/>
      </rPr>
      <t xml:space="preserve">Varslingskravene </t>
    </r>
    <r>
      <rPr>
        <b/>
        <sz val="14"/>
        <rFont val="Calibri"/>
        <family val="2"/>
      </rPr>
      <t>bestående av "Felles varslingskrav for aktørene i NICS"</t>
    </r>
    <r>
      <rPr>
        <sz val="14"/>
        <rFont val="Calibri"/>
        <family val="2"/>
      </rPr>
      <t>.</t>
    </r>
  </si>
  <si>
    <t>Vennligst oppgi kontaktpersoner i relasjon til Bits AS/NICS Drift, jf. NICS-reglenes, pkt. 17. 
Alle felter skal være utfylt. Oppgi minimum to personer som kan kontaktes.
Kontaktdata vil bli delt med NICS driftsleverandør Mastercard Payment Services Infrastructure (MPSI). Dette gjelder også øvrige kontaktdata som blir opplyst i dette skjema.</t>
  </si>
  <si>
    <t>TILBAKEMELDING PÅ EGENMELDINGSSKJEMAET</t>
  </si>
  <si>
    <t>6.1</t>
  </si>
  <si>
    <t>Eventuelle tilbakemeldinger på egenmeldingsskjemaet (forbedringspunkter innhold og utforming m.m.) kan meldes her.</t>
  </si>
  <si>
    <t>Tilbakemelding på skjemaet</t>
  </si>
  <si>
    <t>Kommentar skjemaet</t>
  </si>
  <si>
    <t>SKJEMAET ER INNLEVERT AV:</t>
  </si>
  <si>
    <t>1: Signert bekreftelse fra banken (skjemaets kapittel 7, side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</si>
</sst>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52">
    <font>
      <sz val="14"/>
      <name val="Calibri"/>
      <family val="2"/>
    </font>
    <font>
      <sz val="11"/>
      <color theme="1"/>
      <name val="Museo Slab 500"/>
      <family val="2"/>
      <scheme val="minor"/>
    </font>
    <font>
      <sz val="11"/>
      <color theme="1"/>
      <name val="Museo Slab 500"/>
      <family val="2"/>
      <scheme val="minor"/>
    </font>
    <font>
      <sz val="11"/>
      <color rgb="FF006100"/>
      <name val="Museo Slab 500"/>
      <family val="2"/>
      <scheme val="minor"/>
    </font>
    <font>
      <sz val="11"/>
      <color rgb="FF9C5700"/>
      <name val="Museo Slab 500"/>
      <family val="2"/>
      <scheme val="minor"/>
    </font>
    <font>
      <sz val="11"/>
      <color rgb="FF3F3F76"/>
      <name val="Museo Slab 500"/>
      <family val="2"/>
      <scheme val="minor"/>
    </font>
    <font>
      <b/>
      <sz val="11"/>
      <color rgb="FF3F3F3F"/>
      <name val="Museo Slab 500"/>
      <family val="2"/>
      <scheme val="minor"/>
    </font>
    <font>
      <b/>
      <sz val="11"/>
      <color rgb="FFFA7D00"/>
      <name val="Museo Slab 500"/>
      <family val="2"/>
      <scheme val="minor"/>
    </font>
    <font>
      <sz val="11"/>
      <color rgb="FFFA7D00"/>
      <name val="Museo Slab 500"/>
      <family val="2"/>
      <scheme val="minor"/>
    </font>
    <font>
      <b/>
      <sz val="11"/>
      <color theme="1"/>
      <name val="Museo Slab 500"/>
      <scheme val="minor"/>
    </font>
    <font>
      <b/>
      <sz val="14"/>
      <color theme="2"/>
      <name val="Arial"/>
      <family val="2"/>
    </font>
    <font>
      <b/>
      <sz val="12"/>
      <name val="Calibri"/>
      <family val="2"/>
    </font>
    <font>
      <i/>
      <sz val="11"/>
      <color rgb="FF7F7F7F"/>
      <name val="Museo Slab 500"/>
      <family val="2"/>
      <scheme val="minor"/>
    </font>
    <font>
      <b/>
      <sz val="10"/>
      <color theme="1"/>
      <name val="Calibri"/>
      <family val="2"/>
    </font>
    <font>
      <sz val="7"/>
      <color theme="1"/>
      <name val="Calibri"/>
      <family val="2"/>
    </font>
    <font>
      <sz val="9"/>
      <name val="Calibri"/>
      <family val="2"/>
    </font>
    <font>
      <b/>
      <sz val="22"/>
      <color theme="2"/>
      <name val="Arial"/>
      <family val="2"/>
    </font>
    <font>
      <b/>
      <sz val="16"/>
      <name val="Calibri"/>
      <family val="2"/>
    </font>
    <font>
      <sz val="16"/>
      <name val="Calibri"/>
      <family val="2"/>
    </font>
    <font>
      <b/>
      <sz val="16"/>
      <color rgb="FFFF0000"/>
      <name val="Calibri"/>
      <family val="2"/>
    </font>
    <font>
      <sz val="9"/>
      <color rgb="FF7F7F7F"/>
      <name val="Calibri"/>
      <family val="2"/>
    </font>
    <font>
      <b/>
      <sz val="16"/>
      <color theme="2"/>
      <name val="Arial"/>
      <family val="2"/>
    </font>
    <font>
      <sz val="12"/>
      <color theme="1"/>
      <name val="Calibri"/>
      <family val="2"/>
    </font>
    <font>
      <sz val="12"/>
      <name val="Arial"/>
      <family val="2"/>
    </font>
    <font>
      <b/>
      <sz val="12"/>
      <color theme="2"/>
      <name val="Arial"/>
      <family val="2"/>
    </font>
    <font>
      <sz val="12"/>
      <color theme="2"/>
      <name val="Arial"/>
      <family val="2"/>
    </font>
    <font>
      <b/>
      <sz val="14"/>
      <name val="Calibri"/>
      <family val="2"/>
    </font>
    <font>
      <b/>
      <sz val="16"/>
      <color theme="1"/>
      <name val="Calibri"/>
      <family val="2"/>
    </font>
    <font>
      <sz val="18"/>
      <name val="Calibri"/>
      <family val="2"/>
    </font>
    <font>
      <b/>
      <sz val="20"/>
      <name val="Calibri"/>
      <family val="2"/>
    </font>
    <font>
      <sz val="20"/>
      <name val="Calibri"/>
      <family val="2"/>
    </font>
    <font>
      <u/>
      <sz val="14"/>
      <color theme="10"/>
      <name val="Calibri"/>
      <family val="2"/>
    </font>
    <font>
      <sz val="10"/>
      <name val="Calibri"/>
      <family val="2"/>
    </font>
    <font>
      <sz val="14"/>
      <color theme="2"/>
      <name val="Calibri"/>
      <family val="2"/>
    </font>
    <font>
      <b/>
      <sz val="22"/>
      <name val="Calibri"/>
      <family val="2"/>
    </font>
    <font>
      <b/>
      <sz val="48"/>
      <name val="Calibri"/>
      <family val="2"/>
    </font>
    <font>
      <b/>
      <sz val="20"/>
      <color rgb="FFC00000"/>
      <name val="Calibri"/>
      <family val="2"/>
    </font>
    <font>
      <i/>
      <sz val="14"/>
      <name val="Calibri"/>
      <family val="2"/>
    </font>
    <font>
      <b/>
      <i/>
      <sz val="16"/>
      <name val="Calibri"/>
      <family val="2"/>
    </font>
    <font>
      <b/>
      <sz val="16"/>
      <color theme="3"/>
      <name val="Arial"/>
      <family val="2"/>
    </font>
    <font>
      <b/>
      <sz val="24"/>
      <color theme="3"/>
      <name val="Arial"/>
      <family val="2"/>
    </font>
    <font>
      <sz val="14"/>
      <color theme="5"/>
      <name val="Calibri"/>
      <family val="2"/>
    </font>
    <font>
      <u/>
      <sz val="14"/>
      <color theme="2"/>
      <name val="Calibri"/>
      <family val="2"/>
    </font>
    <font>
      <sz val="14"/>
      <color theme="7"/>
      <name val="Calibri"/>
      <family val="2"/>
    </font>
    <font>
      <sz val="14"/>
      <name val="Calibri"/>
      <family val="2"/>
    </font>
    <font>
      <b/>
      <sz val="20"/>
      <color theme="7"/>
      <name val="Calibri"/>
      <family val="2"/>
    </font>
    <font>
      <b/>
      <i/>
      <sz val="14"/>
      <name val="Calibri"/>
      <family val="2"/>
    </font>
    <font>
      <b/>
      <u/>
      <sz val="14"/>
      <color theme="2"/>
      <name val="Calibri"/>
      <family val="2"/>
    </font>
    <font>
      <sz val="8"/>
      <name val="Calibri"/>
      <family val="2"/>
    </font>
    <font>
      <b/>
      <sz val="14"/>
      <color theme="5"/>
      <name val="Calibri"/>
      <family val="2"/>
    </font>
    <font>
      <b/>
      <vertAlign val="superscript"/>
      <sz val="12"/>
      <color theme="2"/>
      <name val="Arial"/>
      <family val="2"/>
    </font>
    <font>
      <vertAlign val="superscript"/>
      <sz val="14"/>
      <name val="Calibri"/>
      <family val="2"/>
    </font>
  </fonts>
  <fills count="13">
    <fill>
      <patternFill patternType="none"/>
    </fill>
    <fill>
      <patternFill patternType="gray125"/>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FFFFCC"/>
      </patternFill>
    </fill>
    <fill>
      <patternFill patternType="solid">
        <fgColor theme="4"/>
        <bgColor indexed="64"/>
      </patternFill>
    </fill>
    <fill>
      <patternFill patternType="solid">
        <fgColor theme="4" tint="0.59999389629810485"/>
        <bgColor indexed="65"/>
      </patternFill>
    </fill>
    <fill>
      <patternFill patternType="solid">
        <fgColor theme="3"/>
        <bgColor indexed="64"/>
      </patternFill>
    </fill>
    <fill>
      <patternFill patternType="solid">
        <fgColor theme="5"/>
        <bgColor indexed="64"/>
      </patternFill>
    </fill>
    <fill>
      <patternFill patternType="solid">
        <fgColor theme="2" tint="-0.34998626667073579"/>
        <bgColor indexed="64"/>
      </patternFill>
    </fill>
    <fill>
      <patternFill patternType="solid">
        <fgColor theme="2"/>
        <bgColor indexed="64"/>
      </patternFill>
    </fill>
  </fills>
  <borders count="46">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5"/>
      </top>
      <bottom/>
      <diagonal/>
    </border>
    <border>
      <left/>
      <right style="thin">
        <color theme="5"/>
      </right>
      <top style="thin">
        <color theme="5"/>
      </top>
      <bottom/>
      <diagonal/>
    </border>
    <border>
      <left/>
      <right style="thin">
        <color theme="5"/>
      </right>
      <top/>
      <bottom/>
      <diagonal/>
    </border>
    <border>
      <left/>
      <right/>
      <top/>
      <bottom style="thin">
        <color theme="5"/>
      </bottom>
      <diagonal/>
    </border>
    <border>
      <left/>
      <right style="thin">
        <color theme="5"/>
      </right>
      <top/>
      <bottom style="thin">
        <color theme="5"/>
      </bottom>
      <diagonal/>
    </border>
    <border>
      <left style="thin">
        <color theme="5"/>
      </left>
      <right/>
      <top/>
      <bottom/>
      <diagonal/>
    </border>
    <border>
      <left style="thin">
        <color theme="5"/>
      </left>
      <right/>
      <top/>
      <bottom style="thin">
        <color theme="5"/>
      </bottom>
      <diagonal/>
    </border>
    <border>
      <left/>
      <right/>
      <top/>
      <bottom style="thick">
        <color theme="4"/>
      </bottom>
      <diagonal/>
    </border>
    <border>
      <left style="medium">
        <color theme="5"/>
      </left>
      <right/>
      <top/>
      <bottom/>
      <diagonal/>
    </border>
    <border>
      <left/>
      <right/>
      <top/>
      <bottom style="thin">
        <color theme="5" tint="0.59996337778862885"/>
      </bottom>
      <diagonal/>
    </border>
    <border>
      <left/>
      <right/>
      <top style="thin">
        <color theme="5" tint="0.59996337778862885"/>
      </top>
      <bottom style="thin">
        <color theme="5" tint="0.59996337778862885"/>
      </bottom>
      <diagonal/>
    </border>
    <border>
      <left/>
      <right/>
      <top style="thin">
        <color theme="5" tint="0.59996337778862885"/>
      </top>
      <bottom style="thin">
        <color theme="5"/>
      </bottom>
      <diagonal/>
    </border>
    <border>
      <left style="thin">
        <color theme="5"/>
      </left>
      <right/>
      <top style="thin">
        <color theme="5"/>
      </top>
      <bottom style="thin">
        <color theme="5" tint="0.59996337778862885"/>
      </bottom>
      <diagonal/>
    </border>
    <border>
      <left/>
      <right/>
      <top style="thin">
        <color theme="5"/>
      </top>
      <bottom style="thin">
        <color theme="5" tint="0.59996337778862885"/>
      </bottom>
      <diagonal/>
    </border>
    <border>
      <left/>
      <right style="thin">
        <color theme="5"/>
      </right>
      <top style="thin">
        <color theme="5"/>
      </top>
      <bottom style="thin">
        <color theme="5" tint="0.59996337778862885"/>
      </bottom>
      <diagonal/>
    </border>
    <border>
      <left style="thin">
        <color theme="5"/>
      </left>
      <right/>
      <top style="thin">
        <color theme="5" tint="0.59996337778862885"/>
      </top>
      <bottom style="thin">
        <color theme="5" tint="0.59996337778862885"/>
      </bottom>
      <diagonal/>
    </border>
    <border>
      <left/>
      <right style="thin">
        <color theme="5"/>
      </right>
      <top style="thin">
        <color theme="5" tint="0.59996337778862885"/>
      </top>
      <bottom style="thin">
        <color theme="5" tint="0.59996337778862885"/>
      </bottom>
      <diagonal/>
    </border>
    <border>
      <left style="thin">
        <color theme="5"/>
      </left>
      <right/>
      <top style="thin">
        <color theme="5" tint="0.59996337778862885"/>
      </top>
      <bottom style="thin">
        <color theme="5"/>
      </bottom>
      <diagonal/>
    </border>
    <border>
      <left/>
      <right style="thin">
        <color theme="5"/>
      </right>
      <top style="thin">
        <color theme="5" tint="0.59996337778862885"/>
      </top>
      <bottom style="thin">
        <color theme="5"/>
      </bottom>
      <diagonal/>
    </border>
    <border>
      <left/>
      <right style="thin">
        <color theme="5"/>
      </right>
      <top/>
      <bottom style="thin">
        <color theme="5" tint="0.59996337778862885"/>
      </bottom>
      <diagonal/>
    </border>
    <border>
      <left style="thin">
        <color theme="5"/>
      </left>
      <right/>
      <top/>
      <bottom style="thin">
        <color theme="5" tint="0.59996337778862885"/>
      </bottom>
      <diagonal/>
    </border>
    <border>
      <left style="thin">
        <color theme="5"/>
      </left>
      <right style="thin">
        <color theme="5" tint="0.79998168889431442"/>
      </right>
      <top style="thin">
        <color theme="5"/>
      </top>
      <bottom style="thin">
        <color theme="5" tint="0.79998168889431442"/>
      </bottom>
      <diagonal/>
    </border>
    <border>
      <left style="thin">
        <color theme="5"/>
      </left>
      <right/>
      <top style="thin">
        <color theme="5"/>
      </top>
      <bottom/>
      <diagonal/>
    </border>
    <border>
      <left/>
      <right/>
      <top/>
      <bottom style="thin">
        <color theme="4"/>
      </bottom>
      <diagonal/>
    </border>
    <border>
      <left style="thin">
        <color rgb="FFC00000"/>
      </left>
      <right style="thin">
        <color theme="5" tint="0.79998168889431442"/>
      </right>
      <top style="thin">
        <color rgb="FFC00000"/>
      </top>
      <bottom style="thin">
        <color rgb="FFC00000"/>
      </bottom>
      <diagonal/>
    </border>
    <border>
      <left style="thin">
        <color theme="5"/>
      </left>
      <right style="thin">
        <color theme="5" tint="0.79998168889431442"/>
      </right>
      <top style="thin">
        <color rgb="FFC00000"/>
      </top>
      <bottom style="thin">
        <color rgb="FFC00000"/>
      </bottom>
      <diagonal/>
    </border>
    <border>
      <left style="thin">
        <color theme="5"/>
      </left>
      <right style="thin">
        <color rgb="FFC00000"/>
      </right>
      <top style="thin">
        <color rgb="FFC00000"/>
      </top>
      <bottom style="thin">
        <color rgb="FFC00000"/>
      </bottom>
      <diagonal/>
    </border>
    <border>
      <left style="thin">
        <color rgb="FFC00000"/>
      </left>
      <right style="thin">
        <color rgb="FFC00000"/>
      </right>
      <top style="thin">
        <color rgb="FFC00000"/>
      </top>
      <bottom style="thin">
        <color rgb="FFC00000"/>
      </bottom>
      <diagonal/>
    </border>
    <border>
      <left style="thin">
        <color theme="5"/>
      </left>
      <right/>
      <top style="thin">
        <color theme="5"/>
      </top>
      <bottom style="thin">
        <color theme="5" tint="0.79998168889431442"/>
      </bottom>
      <diagonal/>
    </border>
    <border>
      <left/>
      <right/>
      <top style="thin">
        <color theme="5"/>
      </top>
      <bottom style="thin">
        <color theme="5" tint="0.79998168889431442"/>
      </bottom>
      <diagonal/>
    </border>
    <border>
      <left/>
      <right style="thin">
        <color theme="5" tint="0.79998168889431442"/>
      </right>
      <top style="thin">
        <color theme="5"/>
      </top>
      <bottom style="thin">
        <color theme="5" tint="0.79998168889431442"/>
      </bottom>
      <diagonal/>
    </border>
    <border>
      <left/>
      <right style="thin">
        <color theme="5" tint="0.79998168889431442"/>
      </right>
      <top/>
      <bottom style="thin">
        <color theme="5" tint="0.79998168889431442"/>
      </bottom>
      <diagonal/>
    </border>
    <border>
      <left style="thin">
        <color theme="5"/>
      </left>
      <right style="thin">
        <color theme="5" tint="0.79998168889431442"/>
      </right>
      <top/>
      <bottom style="thin">
        <color theme="5" tint="0.79998168889431442"/>
      </bottom>
      <diagonal/>
    </border>
    <border>
      <left style="thin">
        <color theme="5"/>
      </left>
      <right/>
      <top/>
      <bottom style="thin">
        <color theme="5" tint="0.79998168889431442"/>
      </bottom>
      <diagonal/>
    </border>
    <border>
      <left/>
      <right style="thin">
        <color theme="5" tint="0.79998168889431442"/>
      </right>
      <top style="thin">
        <color theme="5"/>
      </top>
      <bottom style="thin">
        <color theme="5"/>
      </bottom>
      <diagonal/>
    </border>
    <border>
      <left style="thin">
        <color theme="5"/>
      </left>
      <right style="thin">
        <color theme="5" tint="0.79998168889431442"/>
      </right>
      <top style="thin">
        <color theme="5"/>
      </top>
      <bottom style="thin">
        <color theme="5"/>
      </bottom>
      <diagonal/>
    </border>
    <border>
      <left style="thin">
        <color theme="5"/>
      </left>
      <right/>
      <top style="thin">
        <color theme="5"/>
      </top>
      <bottom style="thin">
        <color theme="5"/>
      </bottom>
      <diagonal/>
    </border>
    <border>
      <left style="thin">
        <color theme="0"/>
      </left>
      <right/>
      <top/>
      <bottom/>
      <diagonal/>
    </border>
    <border>
      <left style="thin">
        <color theme="5"/>
      </left>
      <right/>
      <top style="thin">
        <color theme="5"/>
      </top>
      <bottom style="thin">
        <color theme="0"/>
      </bottom>
      <diagonal/>
    </border>
    <border>
      <left/>
      <right style="medium">
        <color theme="5"/>
      </right>
      <top/>
      <bottom/>
      <diagonal/>
    </border>
    <border>
      <left/>
      <right style="thin">
        <color theme="5" tint="0.79998168889431442"/>
      </right>
      <top style="thin">
        <color theme="5"/>
      </top>
      <bottom/>
      <diagonal/>
    </border>
  </borders>
  <cellStyleXfs count="19">
    <xf numFmtId="0" fontId="0" fillId="0" borderId="0"/>
    <xf numFmtId="0" fontId="21" fillId="7" borderId="0" applyNumberFormat="0" applyAlignment="0" applyProtection="0"/>
    <xf numFmtId="0" fontId="17" fillId="0" borderId="0" applyNumberFormat="0" applyFill="0" applyAlignment="0" applyProtection="0"/>
    <xf numFmtId="0" fontId="15" fillId="0" borderId="0" applyNumberFormat="0" applyFill="0" applyAlignment="0" applyProtection="0"/>
    <xf numFmtId="0" fontId="3" fillId="2" borderId="0" applyNumberFormat="0" applyBorder="0" applyAlignment="0" applyProtection="0"/>
    <xf numFmtId="0" fontId="10" fillId="7" borderId="0" applyNumberFormat="0" applyBorder="0" applyAlignment="0" applyProtection="0"/>
    <xf numFmtId="0" fontId="4" fillId="3" borderId="0" applyNumberFormat="0" applyBorder="0" applyAlignment="0" applyProtection="0"/>
    <xf numFmtId="0" fontId="5" fillId="4" borderId="1" applyNumberFormat="0" applyAlignment="0" applyProtection="0"/>
    <xf numFmtId="0" fontId="6" fillId="5" borderId="2" applyNumberFormat="0" applyAlignment="0" applyProtection="0"/>
    <xf numFmtId="0" fontId="7" fillId="5" borderId="1" applyNumberFormat="0" applyAlignment="0" applyProtection="0"/>
    <xf numFmtId="0" fontId="8" fillId="0" borderId="3" applyNumberFormat="0" applyFill="0" applyAlignment="0" applyProtection="0"/>
    <xf numFmtId="0" fontId="2" fillId="6" borderId="4" applyNumberFormat="0" applyFont="0" applyAlignment="0" applyProtection="0"/>
    <xf numFmtId="0" fontId="43" fillId="0" borderId="26">
      <alignment vertical="center"/>
      <protection locked="0"/>
    </xf>
    <xf numFmtId="0" fontId="16" fillId="9" borderId="0" applyNumberFormat="0" applyBorder="0" applyAlignment="0" applyProtection="0"/>
    <xf numFmtId="0" fontId="12" fillId="0" borderId="0" applyNumberFormat="0" applyFill="0" applyBorder="0" applyAlignment="0" applyProtection="0"/>
    <xf numFmtId="0" fontId="1" fillId="8" borderId="0" applyNumberFormat="0" applyBorder="0" applyAlignment="0" applyProtection="0"/>
    <xf numFmtId="0" fontId="39" fillId="0" borderId="12" applyNumberFormat="0" applyFill="0" applyAlignment="0" applyProtection="0"/>
    <xf numFmtId="0" fontId="24" fillId="11" borderId="0">
      <alignment horizontal="center" vertical="center" wrapText="1"/>
    </xf>
    <xf numFmtId="0" fontId="31" fillId="0" borderId="0" applyNumberFormat="0" applyFill="0" applyBorder="0" applyAlignment="0" applyProtection="0"/>
  </cellStyleXfs>
  <cellXfs count="203">
    <xf numFmtId="0" fontId="0" fillId="0" borderId="0" xfId="0"/>
    <xf numFmtId="0" fontId="9" fillId="0" borderId="0" xfId="0" applyFont="1"/>
    <xf numFmtId="0" fontId="17" fillId="0" borderId="0" xfId="2"/>
    <xf numFmtId="0" fontId="17" fillId="0" borderId="0" xfId="2" applyAlignment="1">
      <alignment vertical="center"/>
    </xf>
    <xf numFmtId="0" fontId="0" fillId="0" borderId="0" xfId="0" applyAlignment="1">
      <alignment vertical="center"/>
    </xf>
    <xf numFmtId="0" fontId="14" fillId="0" borderId="0" xfId="0" applyFont="1" applyAlignment="1">
      <alignment vertical="center" wrapText="1"/>
    </xf>
    <xf numFmtId="0" fontId="13" fillId="0" borderId="0" xfId="0" applyFont="1" applyAlignment="1">
      <alignment vertical="center" wrapText="1"/>
    </xf>
    <xf numFmtId="0" fontId="0" fillId="0" borderId="0" xfId="0" applyAlignment="1">
      <alignment vertical="top" wrapText="1"/>
    </xf>
    <xf numFmtId="49" fontId="17" fillId="0" borderId="0" xfId="2" applyNumberFormat="1" applyAlignment="1">
      <alignment horizontal="left"/>
    </xf>
    <xf numFmtId="49" fontId="17" fillId="0" borderId="0" xfId="2" applyNumberFormat="1" applyAlignment="1">
      <alignment horizontal="left" vertical="center"/>
    </xf>
    <xf numFmtId="0" fontId="0" fillId="0" borderId="0" xfId="0" applyAlignment="1">
      <alignment horizontal="left"/>
    </xf>
    <xf numFmtId="0" fontId="18" fillId="0" borderId="0" xfId="0" applyFont="1"/>
    <xf numFmtId="164" fontId="19" fillId="0" borderId="0" xfId="0" applyNumberFormat="1" applyFont="1" applyAlignment="1">
      <alignment horizontal="left"/>
    </xf>
    <xf numFmtId="0" fontId="17" fillId="0" borderId="0" xfId="0" applyFont="1" applyAlignment="1">
      <alignment horizontal="right"/>
    </xf>
    <xf numFmtId="49" fontId="17" fillId="0" borderId="0" xfId="2" applyNumberFormat="1" applyFill="1" applyAlignment="1">
      <alignment horizontal="left"/>
    </xf>
    <xf numFmtId="49" fontId="17" fillId="0" borderId="0" xfId="2" applyNumberFormat="1" applyFill="1" applyAlignment="1">
      <alignment horizontal="left" vertical="center"/>
    </xf>
    <xf numFmtId="0" fontId="21" fillId="7" borderId="0" xfId="1"/>
    <xf numFmtId="0" fontId="16" fillId="0" borderId="0" xfId="13" applyFill="1" applyAlignment="1">
      <alignment horizontal="center" vertical="center" wrapText="1"/>
    </xf>
    <xf numFmtId="0" fontId="23" fillId="0" borderId="0" xfId="0" applyFont="1"/>
    <xf numFmtId="0" fontId="24" fillId="11" borderId="0" xfId="15" applyFont="1" applyFill="1" applyAlignment="1">
      <alignment vertical="center" wrapText="1"/>
    </xf>
    <xf numFmtId="0" fontId="25" fillId="0" borderId="0" xfId="0" applyFont="1"/>
    <xf numFmtId="0" fontId="24" fillId="0" borderId="0" xfId="2" applyFont="1" applyFill="1" applyAlignment="1">
      <alignment vertical="center" wrapText="1"/>
    </xf>
    <xf numFmtId="0" fontId="0" fillId="0" borderId="5" xfId="0" applyBorder="1"/>
    <xf numFmtId="49" fontId="0" fillId="0" borderId="5" xfId="0" applyNumberFormat="1" applyBorder="1"/>
    <xf numFmtId="0" fontId="17" fillId="0" borderId="5" xfId="2" applyFill="1" applyBorder="1" applyAlignment="1">
      <alignment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12" fillId="0" borderId="0" xfId="14" applyAlignment="1">
      <alignment vertical="top" wrapText="1"/>
    </xf>
    <xf numFmtId="0" fontId="43" fillId="0" borderId="26" xfId="12">
      <alignment vertical="center"/>
      <protection locked="0"/>
    </xf>
    <xf numFmtId="0" fontId="13" fillId="0" borderId="0" xfId="0" applyFont="1" applyAlignment="1">
      <alignment horizontal="left" vertical="center" wrapText="1"/>
    </xf>
    <xf numFmtId="0" fontId="24" fillId="0" borderId="0" xfId="2" applyFont="1" applyFill="1" applyAlignment="1">
      <alignment horizontal="center" vertical="center" wrapText="1"/>
    </xf>
    <xf numFmtId="0" fontId="12" fillId="0" borderId="0" xfId="14" applyAlignment="1">
      <alignment horizontal="center" vertical="top" wrapText="1"/>
    </xf>
    <xf numFmtId="49" fontId="17" fillId="0" borderId="10" xfId="2" applyNumberFormat="1" applyBorder="1" applyAlignment="1">
      <alignment horizontal="left"/>
    </xf>
    <xf numFmtId="49" fontId="17" fillId="0" borderId="10" xfId="2" applyNumberFormat="1" applyBorder="1" applyAlignment="1">
      <alignment horizontal="left" vertical="center"/>
    </xf>
    <xf numFmtId="0" fontId="0" fillId="0" borderId="0" xfId="0" applyAlignment="1">
      <alignment horizontal="center" vertical="center"/>
    </xf>
    <xf numFmtId="0" fontId="0" fillId="0" borderId="7" xfId="0" applyBorder="1" applyAlignment="1">
      <alignment vertical="center"/>
    </xf>
    <xf numFmtId="0" fontId="0" fillId="0" borderId="0" xfId="0" applyAlignment="1">
      <alignment horizontal="left" vertical="center"/>
    </xf>
    <xf numFmtId="49" fontId="17" fillId="0" borderId="11" xfId="2" applyNumberFormat="1" applyBorder="1" applyAlignment="1">
      <alignment horizontal="left"/>
    </xf>
    <xf numFmtId="0" fontId="17" fillId="0" borderId="0" xfId="2" applyAlignment="1">
      <alignment vertical="center" wrapText="1"/>
    </xf>
    <xf numFmtId="0" fontId="15" fillId="0" borderId="5" xfId="3" applyBorder="1" applyAlignment="1">
      <alignment vertical="center"/>
    </xf>
    <xf numFmtId="14" fontId="43" fillId="0" borderId="26" xfId="12" applyNumberFormat="1">
      <alignment vertical="center"/>
      <protection locked="0"/>
    </xf>
    <xf numFmtId="49" fontId="17" fillId="0" borderId="0" xfId="2" applyNumberFormat="1" applyAlignment="1">
      <alignment horizontal="left" vertical="top"/>
    </xf>
    <xf numFmtId="0" fontId="0" fillId="0" borderId="0" xfId="0" applyAlignment="1">
      <alignment vertical="center" wrapText="1"/>
    </xf>
    <xf numFmtId="0" fontId="24" fillId="11" borderId="0" xfId="17">
      <alignment horizontal="center" vertical="center" wrapText="1"/>
    </xf>
    <xf numFmtId="0" fontId="0" fillId="0" borderId="14" xfId="0" applyBorder="1"/>
    <xf numFmtId="0" fontId="20" fillId="0" borderId="15" xfId="14" applyFont="1" applyBorder="1" applyAlignment="1">
      <alignment vertical="center" wrapText="1"/>
    </xf>
    <xf numFmtId="0" fontId="0" fillId="0" borderId="15" xfId="0" applyBorder="1"/>
    <xf numFmtId="0" fontId="20" fillId="0" borderId="16" xfId="14" applyFont="1" applyBorder="1" applyAlignment="1">
      <alignment vertical="center" wrapText="1"/>
    </xf>
    <xf numFmtId="49" fontId="17" fillId="0" borderId="0" xfId="2" applyNumberFormat="1" applyFill="1" applyAlignment="1">
      <alignment horizontal="left" vertical="top"/>
    </xf>
    <xf numFmtId="0" fontId="17" fillId="0" borderId="0" xfId="2" applyFill="1" applyAlignment="1">
      <alignment vertical="center"/>
    </xf>
    <xf numFmtId="0" fontId="17" fillId="0" borderId="17" xfId="2" applyBorder="1" applyAlignment="1">
      <alignment vertical="center"/>
    </xf>
    <xf numFmtId="0" fontId="17" fillId="0" borderId="20" xfId="2" applyBorder="1" applyAlignment="1">
      <alignment vertical="center"/>
    </xf>
    <xf numFmtId="0" fontId="17" fillId="0" borderId="21" xfId="2" applyBorder="1" applyAlignment="1">
      <alignment vertical="center"/>
    </xf>
    <xf numFmtId="0" fontId="17" fillId="0" borderId="22" xfId="2" applyBorder="1" applyAlignment="1">
      <alignment vertical="center"/>
    </xf>
    <xf numFmtId="0" fontId="17" fillId="0" borderId="23" xfId="2" applyBorder="1" applyAlignment="1">
      <alignment vertical="center"/>
    </xf>
    <xf numFmtId="0" fontId="17" fillId="0" borderId="24" xfId="2" applyBorder="1" applyAlignment="1">
      <alignment vertical="center"/>
    </xf>
    <xf numFmtId="0" fontId="28" fillId="0" borderId="0" xfId="0" applyFont="1" applyAlignment="1">
      <alignment vertical="center"/>
    </xf>
    <xf numFmtId="0" fontId="29" fillId="0" borderId="0" xfId="0" applyFont="1" applyAlignment="1">
      <alignment vertical="center"/>
    </xf>
    <xf numFmtId="49" fontId="29" fillId="0" borderId="0" xfId="2" applyNumberFormat="1" applyFont="1" applyAlignment="1">
      <alignment vertical="center"/>
    </xf>
    <xf numFmtId="0" fontId="30" fillId="0" borderId="0" xfId="0" applyFont="1" applyAlignment="1">
      <alignment vertical="center"/>
    </xf>
    <xf numFmtId="0" fontId="21" fillId="7" borderId="0" xfId="1" applyAlignment="1">
      <alignment vertical="center"/>
    </xf>
    <xf numFmtId="0" fontId="0" fillId="0" borderId="0" xfId="0" applyAlignment="1">
      <alignment horizontal="left" vertical="top" wrapText="1"/>
    </xf>
    <xf numFmtId="0" fontId="14" fillId="0" borderId="5" xfId="0" applyFont="1" applyBorder="1" applyAlignment="1">
      <alignment vertical="center" wrapText="1"/>
    </xf>
    <xf numFmtId="0" fontId="13" fillId="0" borderId="5" xfId="0" applyFont="1" applyBorder="1" applyAlignment="1">
      <alignment vertical="center" wrapText="1"/>
    </xf>
    <xf numFmtId="0" fontId="17" fillId="0" borderId="0" xfId="2" applyAlignment="1">
      <alignment vertical="top" wrapText="1"/>
    </xf>
    <xf numFmtId="0" fontId="0" fillId="0" borderId="13" xfId="0" applyBorder="1" applyAlignment="1">
      <alignment vertical="top" wrapText="1"/>
    </xf>
    <xf numFmtId="0" fontId="32" fillId="0" borderId="0" xfId="2" applyFont="1" applyAlignment="1">
      <alignment vertical="center" wrapText="1"/>
    </xf>
    <xf numFmtId="0" fontId="32" fillId="0" borderId="0" xfId="3" applyFont="1" applyAlignment="1">
      <alignment vertical="center"/>
    </xf>
    <xf numFmtId="0" fontId="32" fillId="0" borderId="5" xfId="3" applyFont="1" applyBorder="1" applyAlignment="1">
      <alignment vertical="center"/>
    </xf>
    <xf numFmtId="0" fontId="32" fillId="0" borderId="0" xfId="0" applyFont="1"/>
    <xf numFmtId="0" fontId="17" fillId="0" borderId="0" xfId="2" applyNumberFormat="1" applyAlignment="1">
      <alignment horizontal="left" vertical="top"/>
    </xf>
    <xf numFmtId="0" fontId="17" fillId="0" borderId="0" xfId="2" applyNumberFormat="1" applyAlignment="1">
      <alignment horizontal="left" vertical="center"/>
    </xf>
    <xf numFmtId="0" fontId="43" fillId="0" borderId="0" xfId="12" applyBorder="1">
      <alignment vertical="center"/>
      <protection locked="0"/>
    </xf>
    <xf numFmtId="49" fontId="17" fillId="0" borderId="28" xfId="2" applyNumberFormat="1" applyBorder="1" applyAlignment="1">
      <alignment horizontal="left"/>
    </xf>
    <xf numFmtId="0" fontId="0" fillId="0" borderId="28" xfId="0" applyBorder="1"/>
    <xf numFmtId="0" fontId="0" fillId="0" borderId="28" xfId="0" applyBorder="1" applyAlignment="1">
      <alignment vertical="top" wrapText="1"/>
    </xf>
    <xf numFmtId="49" fontId="17" fillId="0" borderId="27" xfId="2" applyNumberFormat="1" applyBorder="1" applyAlignment="1">
      <alignment horizontal="left"/>
    </xf>
    <xf numFmtId="0" fontId="17" fillId="0" borderId="0" xfId="2" applyAlignment="1">
      <alignment horizontal="right"/>
    </xf>
    <xf numFmtId="0" fontId="17" fillId="0" borderId="8" xfId="2" applyBorder="1"/>
    <xf numFmtId="49" fontId="16" fillId="9" borderId="0" xfId="13" applyNumberFormat="1" applyAlignment="1">
      <alignment horizontal="left"/>
    </xf>
    <xf numFmtId="0" fontId="16" fillId="9" borderId="0" xfId="13"/>
    <xf numFmtId="0" fontId="18" fillId="0" borderId="0" xfId="2" applyFont="1"/>
    <xf numFmtId="0" fontId="29" fillId="0" borderId="0" xfId="2" applyNumberFormat="1" applyFont="1" applyFill="1" applyAlignment="1">
      <alignment horizontal="left" vertical="center"/>
    </xf>
    <xf numFmtId="0" fontId="17" fillId="0" borderId="0" xfId="2" applyNumberFormat="1" applyFill="1" applyAlignment="1">
      <alignment horizontal="left" vertical="center"/>
    </xf>
    <xf numFmtId="0" fontId="18" fillId="0" borderId="0" xfId="0" applyFont="1" applyAlignment="1">
      <alignment vertical="center"/>
    </xf>
    <xf numFmtId="0" fontId="40" fillId="0" borderId="0" xfId="16" applyNumberFormat="1" applyFont="1" applyBorder="1" applyAlignment="1">
      <alignment horizontal="center" vertical="center"/>
    </xf>
    <xf numFmtId="14" fontId="0" fillId="0" borderId="0" xfId="0" applyNumberFormat="1"/>
    <xf numFmtId="14" fontId="0" fillId="0" borderId="0" xfId="0" quotePrefix="1" applyNumberFormat="1"/>
    <xf numFmtId="0" fontId="17" fillId="0" borderId="0" xfId="2" quotePrefix="1" applyNumberFormat="1" applyAlignment="1">
      <alignment horizontal="center" vertical="top"/>
    </xf>
    <xf numFmtId="0" fontId="17" fillId="0" borderId="0" xfId="2" quotePrefix="1" applyNumberFormat="1" applyFill="1" applyAlignment="1">
      <alignment horizontal="center" vertical="top"/>
    </xf>
    <xf numFmtId="0" fontId="11" fillId="0" borderId="0" xfId="2" quotePrefix="1" applyNumberFormat="1" applyFont="1" applyFill="1" applyAlignment="1">
      <alignment horizontal="center" vertical="center"/>
    </xf>
    <xf numFmtId="16" fontId="17" fillId="0" borderId="0" xfId="2" quotePrefix="1" applyNumberFormat="1" applyFill="1" applyAlignment="1">
      <alignment horizontal="center" vertical="top"/>
    </xf>
    <xf numFmtId="0" fontId="17" fillId="0" borderId="0" xfId="2" applyNumberFormat="1" applyFill="1" applyAlignment="1">
      <alignment horizontal="center" vertical="top"/>
    </xf>
    <xf numFmtId="0" fontId="36" fillId="0" borderId="0" xfId="0" applyFont="1" applyAlignment="1">
      <alignment vertical="center"/>
    </xf>
    <xf numFmtId="0" fontId="29" fillId="0" borderId="0" xfId="0" applyFont="1" applyAlignment="1">
      <alignment horizontal="right" vertical="center"/>
    </xf>
    <xf numFmtId="0" fontId="0" fillId="0" borderId="0" xfId="0" quotePrefix="1"/>
    <xf numFmtId="0" fontId="42" fillId="0" borderId="0" xfId="18" applyFont="1"/>
    <xf numFmtId="0" fontId="41" fillId="10" borderId="0" xfId="0" applyFont="1" applyFill="1" applyProtection="1">
      <protection hidden="1"/>
    </xf>
    <xf numFmtId="0" fontId="41" fillId="0" borderId="0" xfId="0" applyFont="1" applyProtection="1">
      <protection hidden="1"/>
    </xf>
    <xf numFmtId="16" fontId="41" fillId="0" borderId="0" xfId="0" applyNumberFormat="1" applyFont="1" applyProtection="1">
      <protection hidden="1"/>
    </xf>
    <xf numFmtId="14" fontId="41" fillId="0" borderId="0" xfId="0" applyNumberFormat="1" applyFont="1" applyProtection="1">
      <protection hidden="1"/>
    </xf>
    <xf numFmtId="0" fontId="44" fillId="0" borderId="0" xfId="2" applyFont="1"/>
    <xf numFmtId="0" fontId="31" fillId="0" borderId="0" xfId="18"/>
    <xf numFmtId="49" fontId="21" fillId="7" borderId="0" xfId="1" applyNumberFormat="1" applyAlignment="1">
      <alignment horizontal="left" vertical="center"/>
    </xf>
    <xf numFmtId="0" fontId="33" fillId="12" borderId="0" xfId="0" applyFont="1" applyFill="1" applyProtection="1">
      <protection hidden="1"/>
    </xf>
    <xf numFmtId="16" fontId="33" fillId="12" borderId="0" xfId="0" quotePrefix="1" applyNumberFormat="1" applyFont="1" applyFill="1" applyProtection="1">
      <protection hidden="1"/>
    </xf>
    <xf numFmtId="16" fontId="17" fillId="0" borderId="0" xfId="2" quotePrefix="1" applyNumberFormat="1" applyAlignment="1">
      <alignment horizontal="center" vertical="top"/>
    </xf>
    <xf numFmtId="0" fontId="45" fillId="0" borderId="32" xfId="12" applyFont="1" applyBorder="1" applyAlignment="1">
      <alignment horizontal="center" vertical="center"/>
      <protection locked="0"/>
    </xf>
    <xf numFmtId="3" fontId="45" fillId="0" borderId="32" xfId="12" applyNumberFormat="1" applyFont="1" applyBorder="1" applyAlignment="1">
      <alignment horizontal="center" vertical="center"/>
      <protection locked="0"/>
    </xf>
    <xf numFmtId="0" fontId="16" fillId="0" borderId="0" xfId="13" applyNumberFormat="1" applyFill="1" applyAlignment="1" applyProtection="1">
      <alignment horizontal="center" vertical="center" wrapText="1"/>
    </xf>
    <xf numFmtId="0" fontId="47" fillId="7" borderId="0" xfId="18" applyFont="1" applyFill="1" applyAlignment="1" applyProtection="1">
      <alignment horizontal="center" vertical="center"/>
      <protection locked="0"/>
    </xf>
    <xf numFmtId="49" fontId="17" fillId="0" borderId="0" xfId="2" quotePrefix="1" applyNumberFormat="1" applyAlignment="1">
      <alignment horizontal="center" vertical="top"/>
    </xf>
    <xf numFmtId="49" fontId="17" fillId="0" borderId="27" xfId="2" applyNumberFormat="1" applyFill="1" applyBorder="1" applyAlignment="1">
      <alignment horizontal="left"/>
    </xf>
    <xf numFmtId="0" fontId="13" fillId="0" borderId="6" xfId="0" applyFont="1" applyBorder="1" applyAlignment="1">
      <alignment vertical="center" wrapText="1"/>
    </xf>
    <xf numFmtId="0" fontId="13" fillId="0" borderId="7" xfId="0" applyFont="1" applyBorder="1" applyAlignment="1">
      <alignment vertical="center" wrapText="1"/>
    </xf>
    <xf numFmtId="49" fontId="17" fillId="0" borderId="10" xfId="2" applyNumberFormat="1" applyFill="1" applyBorder="1" applyAlignment="1">
      <alignment horizontal="left"/>
    </xf>
    <xf numFmtId="49" fontId="17" fillId="0" borderId="8" xfId="2" applyNumberFormat="1" applyBorder="1" applyAlignment="1">
      <alignment horizontal="left"/>
    </xf>
    <xf numFmtId="49" fontId="17" fillId="0" borderId="9" xfId="2" applyNumberFormat="1" applyBorder="1" applyAlignment="1">
      <alignment horizontal="left"/>
    </xf>
    <xf numFmtId="0" fontId="49" fillId="0" borderId="0" xfId="0" applyFont="1" applyProtection="1">
      <protection hidden="1"/>
    </xf>
    <xf numFmtId="16" fontId="41" fillId="0" borderId="0" xfId="0" quotePrefix="1" applyNumberFormat="1" applyFont="1" applyProtection="1">
      <protection hidden="1"/>
    </xf>
    <xf numFmtId="0" fontId="41" fillId="10" borderId="0" xfId="0" quotePrefix="1" applyFont="1" applyFill="1" applyProtection="1">
      <protection hidden="1"/>
    </xf>
    <xf numFmtId="0" fontId="41" fillId="10" borderId="0" xfId="0" applyFont="1" applyFill="1"/>
    <xf numFmtId="3" fontId="41" fillId="0" borderId="0" xfId="0" applyNumberFormat="1" applyFont="1" applyProtection="1">
      <protection hidden="1"/>
    </xf>
    <xf numFmtId="0" fontId="41" fillId="10" borderId="0" xfId="0" applyFont="1" applyFill="1" applyAlignment="1">
      <alignment wrapText="1"/>
    </xf>
    <xf numFmtId="0" fontId="24" fillId="0" borderId="0" xfId="17" applyFill="1" applyAlignment="1">
      <alignment horizontal="left" vertical="center" wrapText="1"/>
    </xf>
    <xf numFmtId="0" fontId="17" fillId="0" borderId="13" xfId="2" applyBorder="1" applyAlignment="1">
      <alignment vertical="center" wrapText="1"/>
    </xf>
    <xf numFmtId="0" fontId="0" fillId="0" borderId="13" xfId="0" applyBorder="1"/>
    <xf numFmtId="0" fontId="17" fillId="0" borderId="44" xfId="2" applyBorder="1" applyAlignment="1">
      <alignment vertical="center" wrapText="1"/>
    </xf>
    <xf numFmtId="0" fontId="17" fillId="0" borderId="0" xfId="2" applyNumberFormat="1" applyAlignment="1" applyProtection="1">
      <alignment horizontal="center" vertical="center"/>
      <protection hidden="1"/>
    </xf>
    <xf numFmtId="49" fontId="18" fillId="0" borderId="0" xfId="2" applyNumberFormat="1" applyFont="1" applyFill="1" applyAlignment="1">
      <alignment horizontal="left" vertical="top"/>
    </xf>
    <xf numFmtId="49" fontId="41" fillId="0" borderId="0" xfId="0" applyNumberFormat="1" applyFont="1" applyProtection="1">
      <protection hidden="1"/>
    </xf>
    <xf numFmtId="0" fontId="17" fillId="0" borderId="0" xfId="2" applyNumberFormat="1" applyAlignment="1" applyProtection="1">
      <alignment horizontal="center" vertical="top"/>
      <protection hidden="1"/>
    </xf>
    <xf numFmtId="0" fontId="17" fillId="0" borderId="0" xfId="2" applyFill="1"/>
    <xf numFmtId="0" fontId="43" fillId="0" borderId="0" xfId="12" applyBorder="1" applyProtection="1">
      <alignment vertical="center"/>
    </xf>
    <xf numFmtId="0" fontId="17" fillId="0" borderId="0" xfId="2" applyAlignment="1" applyProtection="1">
      <alignment vertical="center" wrapText="1"/>
    </xf>
    <xf numFmtId="0" fontId="26" fillId="0" borderId="8" xfId="12" applyFont="1" applyBorder="1" applyAlignment="1" applyProtection="1">
      <alignment horizontal="left" vertical="top" wrapText="1"/>
    </xf>
    <xf numFmtId="0" fontId="26" fillId="0" borderId="0" xfId="12" applyFont="1" applyBorder="1" applyAlignment="1" applyProtection="1">
      <alignment horizontal="left" vertical="top" wrapText="1"/>
    </xf>
    <xf numFmtId="0" fontId="26" fillId="0" borderId="42" xfId="12" applyFont="1" applyBorder="1" applyAlignment="1" applyProtection="1">
      <alignment horizontal="left" vertical="top" wrapText="1"/>
    </xf>
    <xf numFmtId="49" fontId="17" fillId="0" borderId="0" xfId="2" applyNumberFormat="1" applyAlignment="1" applyProtection="1">
      <alignment horizontal="left"/>
      <protection locked="0"/>
    </xf>
    <xf numFmtId="0" fontId="17" fillId="0" borderId="0" xfId="0" applyFont="1"/>
    <xf numFmtId="0" fontId="43" fillId="0" borderId="43" xfId="12" applyBorder="1">
      <alignment vertical="center"/>
      <protection locked="0"/>
    </xf>
    <xf numFmtId="0" fontId="43" fillId="0" borderId="33" xfId="12" applyBorder="1" applyAlignment="1">
      <alignment horizontal="left" vertical="top" wrapText="1"/>
      <protection locked="0"/>
    </xf>
    <xf numFmtId="0" fontId="43" fillId="0" borderId="34" xfId="12" applyBorder="1" applyAlignment="1">
      <alignment horizontal="left" vertical="top" wrapText="1"/>
      <protection locked="0"/>
    </xf>
    <xf numFmtId="0" fontId="43" fillId="0" borderId="35" xfId="12" applyBorder="1" applyAlignment="1">
      <alignment horizontal="left" vertical="top" wrapText="1"/>
      <protection locked="0"/>
    </xf>
    <xf numFmtId="0" fontId="17" fillId="0" borderId="0" xfId="2" applyNumberFormat="1" applyAlignment="1">
      <alignment vertical="top" wrapText="1"/>
    </xf>
    <xf numFmtId="0" fontId="43" fillId="0" borderId="26" xfId="12">
      <alignment vertical="center"/>
      <protection locked="0"/>
    </xf>
    <xf numFmtId="0" fontId="43" fillId="0" borderId="36" xfId="12" applyBorder="1" applyProtection="1">
      <alignment vertical="center"/>
    </xf>
    <xf numFmtId="0" fontId="43" fillId="0" borderId="37" xfId="12" applyBorder="1" applyProtection="1">
      <alignment vertical="center"/>
    </xf>
    <xf numFmtId="0" fontId="43" fillId="0" borderId="38" xfId="12" applyBorder="1" applyProtection="1">
      <alignment vertical="center"/>
    </xf>
    <xf numFmtId="0" fontId="43" fillId="0" borderId="35" xfId="12" applyBorder="1" applyProtection="1">
      <alignment vertical="center"/>
    </xf>
    <xf numFmtId="0" fontId="43" fillId="0" borderId="26" xfId="12" applyProtection="1">
      <alignment vertical="center"/>
    </xf>
    <xf numFmtId="0" fontId="43" fillId="0" borderId="33" xfId="12" applyBorder="1" applyProtection="1">
      <alignment vertical="center"/>
    </xf>
    <xf numFmtId="0" fontId="43" fillId="0" borderId="45" xfId="12" applyBorder="1" applyProtection="1">
      <alignment vertical="center"/>
    </xf>
    <xf numFmtId="0" fontId="43" fillId="0" borderId="27" xfId="12" applyBorder="1" applyProtection="1">
      <alignment vertical="center"/>
    </xf>
    <xf numFmtId="0" fontId="43" fillId="0" borderId="39" xfId="12" applyBorder="1" applyProtection="1">
      <alignment vertical="center"/>
    </xf>
    <xf numFmtId="0" fontId="43" fillId="0" borderId="40" xfId="12" applyBorder="1" applyProtection="1">
      <alignment vertical="center"/>
    </xf>
    <xf numFmtId="0" fontId="43" fillId="0" borderId="41" xfId="12" applyBorder="1" applyProtection="1">
      <alignment vertical="center"/>
    </xf>
    <xf numFmtId="0" fontId="17" fillId="0" borderId="0" xfId="2" applyAlignment="1">
      <alignment horizontal="left" vertical="top" wrapText="1"/>
    </xf>
    <xf numFmtId="0" fontId="0" fillId="0" borderId="13" xfId="0" applyBorder="1" applyAlignment="1">
      <alignment horizontal="left" vertical="top" wrapText="1"/>
    </xf>
    <xf numFmtId="0" fontId="0" fillId="0" borderId="0" xfId="0" applyAlignment="1">
      <alignment horizontal="left" vertical="top" wrapText="1"/>
    </xf>
    <xf numFmtId="0" fontId="18" fillId="0" borderId="0" xfId="2" applyFont="1" applyAlignment="1">
      <alignment horizontal="left" vertical="top" wrapText="1"/>
    </xf>
    <xf numFmtId="0" fontId="17" fillId="0" borderId="0" xfId="2" applyFill="1" applyAlignment="1">
      <alignment horizontal="left" vertical="top" wrapText="1"/>
    </xf>
    <xf numFmtId="0" fontId="17" fillId="0" borderId="0" xfId="2" applyAlignment="1" applyProtection="1">
      <alignment horizontal="left" vertical="center" wrapText="1"/>
      <protection hidden="1"/>
    </xf>
    <xf numFmtId="0" fontId="39" fillId="0" borderId="12" xfId="16" applyFill="1" applyAlignment="1">
      <alignment horizontal="left" vertical="center"/>
    </xf>
    <xf numFmtId="0" fontId="0" fillId="0" borderId="0" xfId="0"/>
    <xf numFmtId="0" fontId="32" fillId="0" borderId="8" xfId="2" applyFont="1" applyBorder="1" applyAlignment="1">
      <alignment horizontal="left" wrapText="1"/>
    </xf>
    <xf numFmtId="0" fontId="43" fillId="0" borderId="26" xfId="12" applyAlignment="1">
      <alignment horizontal="left" vertical="center"/>
      <protection locked="0"/>
    </xf>
    <xf numFmtId="0" fontId="43" fillId="0" borderId="33" xfId="12" applyBorder="1" applyAlignment="1">
      <alignment horizontal="left" vertical="center"/>
      <protection locked="0"/>
    </xf>
    <xf numFmtId="0" fontId="43" fillId="0" borderId="34" xfId="12" applyBorder="1" applyAlignment="1">
      <alignment horizontal="left" vertical="center"/>
      <protection locked="0"/>
    </xf>
    <xf numFmtId="0" fontId="43" fillId="0" borderId="35" xfId="12" applyBorder="1" applyAlignment="1">
      <alignment horizontal="left" vertical="center"/>
      <protection locked="0"/>
    </xf>
    <xf numFmtId="0" fontId="34" fillId="0" borderId="28" xfId="2" applyFont="1" applyBorder="1" applyAlignment="1" applyProtection="1">
      <alignment horizontal="left"/>
      <protection locked="0" hidden="1"/>
    </xf>
    <xf numFmtId="0" fontId="24" fillId="11" borderId="0" xfId="17" applyAlignment="1">
      <alignment horizontal="left" vertical="center" wrapText="1"/>
    </xf>
    <xf numFmtId="0" fontId="43" fillId="0" borderId="0" xfId="12" applyBorder="1">
      <alignment vertical="center"/>
      <protection locked="0"/>
    </xf>
    <xf numFmtId="0" fontId="35" fillId="0" borderId="26" xfId="12" applyFont="1" applyAlignment="1">
      <alignment horizontal="center" vertical="center"/>
      <protection locked="0"/>
    </xf>
    <xf numFmtId="0" fontId="17" fillId="0" borderId="13" xfId="2" applyBorder="1" applyAlignment="1">
      <alignment horizontal="left" vertical="top" wrapText="1"/>
    </xf>
    <xf numFmtId="0" fontId="17" fillId="0" borderId="0" xfId="2" applyAlignment="1">
      <alignment horizontal="left"/>
    </xf>
    <xf numFmtId="0" fontId="24" fillId="11" borderId="0" xfId="17">
      <alignment horizontal="center" vertical="center" wrapText="1"/>
    </xf>
    <xf numFmtId="0" fontId="16" fillId="9" borderId="0" xfId="13" applyAlignment="1">
      <alignment horizontal="center" vertical="center" wrapText="1"/>
    </xf>
    <xf numFmtId="0" fontId="21" fillId="7" borderId="0" xfId="1" applyAlignment="1">
      <alignment horizontal="center" vertical="center" wrapText="1"/>
    </xf>
    <xf numFmtId="0" fontId="27" fillId="0" borderId="18" xfId="2" applyFont="1" applyBorder="1" applyAlignment="1">
      <alignment horizontal="left" vertical="center"/>
    </xf>
    <xf numFmtId="0" fontId="27" fillId="0" borderId="19" xfId="2" applyFont="1" applyBorder="1" applyAlignment="1">
      <alignment horizontal="left" vertical="center"/>
    </xf>
    <xf numFmtId="0" fontId="27" fillId="0" borderId="15" xfId="2" applyFont="1" applyBorder="1" applyAlignment="1">
      <alignment horizontal="left" vertical="center"/>
    </xf>
    <xf numFmtId="0" fontId="27" fillId="0" borderId="21" xfId="2" applyFont="1" applyBorder="1" applyAlignment="1">
      <alignment horizontal="left" vertical="center"/>
    </xf>
    <xf numFmtId="0" fontId="22" fillId="0" borderId="20" xfId="14" applyFont="1" applyBorder="1" applyAlignment="1">
      <alignment horizontal="left" vertical="center" wrapText="1"/>
    </xf>
    <xf numFmtId="0" fontId="22" fillId="0" borderId="15" xfId="14" applyFont="1" applyBorder="1" applyAlignment="1">
      <alignment horizontal="left" vertical="center" wrapText="1"/>
    </xf>
    <xf numFmtId="0" fontId="33" fillId="0" borderId="0" xfId="12" applyFont="1" applyBorder="1">
      <alignment vertical="center"/>
      <protection locked="0"/>
    </xf>
    <xf numFmtId="0" fontId="27" fillId="0" borderId="16" xfId="2" applyFont="1" applyBorder="1" applyAlignment="1">
      <alignment horizontal="left" vertical="center" wrapText="1"/>
    </xf>
    <xf numFmtId="0" fontId="27" fillId="0" borderId="23" xfId="2" applyFont="1" applyBorder="1" applyAlignment="1">
      <alignment horizontal="left" vertical="center" wrapText="1"/>
    </xf>
    <xf numFmtId="0" fontId="21" fillId="10" borderId="0" xfId="1" applyFill="1" applyAlignment="1">
      <alignment horizontal="center" vertical="center"/>
    </xf>
    <xf numFmtId="0" fontId="45" fillId="0" borderId="29" xfId="12" applyFont="1" applyBorder="1">
      <alignment vertical="center"/>
      <protection locked="0"/>
    </xf>
    <xf numFmtId="0" fontId="45" fillId="0" borderId="30" xfId="12" applyFont="1" applyBorder="1">
      <alignment vertical="center"/>
      <protection locked="0"/>
    </xf>
    <xf numFmtId="0" fontId="45" fillId="0" borderId="31" xfId="12" applyFont="1" applyBorder="1">
      <alignment vertical="center"/>
      <protection locked="0"/>
    </xf>
    <xf numFmtId="49" fontId="17" fillId="0" borderId="0" xfId="2" quotePrefix="1" applyNumberFormat="1" applyAlignment="1">
      <alignment horizontal="center" vertical="top"/>
    </xf>
    <xf numFmtId="49" fontId="17" fillId="0" borderId="0" xfId="2" applyNumberFormat="1" applyAlignment="1">
      <alignment horizontal="center" vertical="top"/>
    </xf>
    <xf numFmtId="49" fontId="17" fillId="0" borderId="0" xfId="2" applyNumberFormat="1" applyAlignment="1">
      <alignment horizontal="center"/>
    </xf>
    <xf numFmtId="0" fontId="17" fillId="0" borderId="0" xfId="12" applyFont="1" applyBorder="1" applyAlignment="1" applyProtection="1">
      <alignment horizontal="left" vertical="top" wrapText="1"/>
    </xf>
    <xf numFmtId="0" fontId="22" fillId="0" borderId="25" xfId="14" applyFont="1" applyBorder="1" applyAlignment="1">
      <alignment horizontal="left" vertical="center" wrapText="1"/>
    </xf>
    <xf numFmtId="0" fontId="22" fillId="0" borderId="14" xfId="14" applyFont="1" applyBorder="1" applyAlignment="1">
      <alignment horizontal="left" vertical="center" wrapText="1"/>
    </xf>
    <xf numFmtId="0" fontId="22" fillId="0" borderId="22" xfId="14" applyFont="1" applyBorder="1" applyAlignment="1">
      <alignment horizontal="left" vertical="center" wrapText="1"/>
    </xf>
    <xf numFmtId="0" fontId="22" fillId="0" borderId="16" xfId="14" applyFont="1" applyBorder="1" applyAlignment="1">
      <alignment horizontal="left" vertical="center" wrapText="1"/>
    </xf>
    <xf numFmtId="0" fontId="24" fillId="10" borderId="0" xfId="17" applyFill="1" applyAlignment="1">
      <alignment horizontal="left" vertical="center" wrapText="1"/>
    </xf>
  </cellXfs>
  <cellStyles count="19">
    <cellStyle name="40 % – uthevingsfarge 1" xfId="15" builtinId="31"/>
    <cellStyle name="Beregning" xfId="9" builtinId="22" hidden="1"/>
    <cellStyle name="Dårlig" xfId="5" builtinId="27" customBuiltin="1"/>
    <cellStyle name="Felt" xfId="12" xr:uid="{00000000-0005-0000-0000-000004000000}"/>
    <cellStyle name="Forklarende tekst" xfId="14" builtinId="53"/>
    <cellStyle name="God" xfId="4" builtinId="26" hidden="1"/>
    <cellStyle name="Hyperkobling" xfId="18" builtinId="8"/>
    <cellStyle name="Inndata" xfId="7" builtinId="20" hidden="1"/>
    <cellStyle name="Koblet celle" xfId="10" builtinId="24" hidden="1"/>
    <cellStyle name="Merknad" xfId="11" builtinId="10" hidden="1"/>
    <cellStyle name="Normal" xfId="0" builtinId="0" customBuiltin="1"/>
    <cellStyle name="Nøytral" xfId="6" builtinId="28" hidden="1"/>
    <cellStyle name="Overskrift 1" xfId="1" builtinId="16" customBuiltin="1"/>
    <cellStyle name="Overskrift 2" xfId="2" builtinId="17" customBuiltin="1"/>
    <cellStyle name="Overskrift 3" xfId="3" builtinId="18" customBuiltin="1"/>
    <cellStyle name="Overskrift 4" xfId="16" builtinId="19" customBuiltin="1"/>
    <cellStyle name="Tabelloverskrift" xfId="17" xr:uid="{00000000-0005-0000-0000-000011000000}"/>
    <cellStyle name="Tittel" xfId="13" builtinId="15" customBuiltin="1"/>
    <cellStyle name="Utdata" xfId="8" builtinId="21" hidden="1"/>
  </cellStyles>
  <dxfs count="116">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border>
        <left style="thin">
          <color theme="5"/>
        </left>
        <right style="thin">
          <color theme="5" tint="0.79998168889431442"/>
        </right>
        <top style="thin">
          <color theme="5"/>
        </top>
        <bottom style="thin">
          <color theme="5" tint="0.79998168889431442"/>
        </bottom>
        <vertical/>
        <horizontal/>
      </border>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border>
        <left style="thin">
          <color theme="5"/>
        </left>
        <right style="thin">
          <color theme="5" tint="0.79998168889431442"/>
        </right>
        <top style="thin">
          <color theme="5"/>
        </top>
        <bottom style="thin">
          <color theme="5" tint="0.79998168889431442"/>
        </bottom>
        <vertical/>
        <horizontal/>
      </border>
    </dxf>
    <dxf>
      <font>
        <b val="0"/>
        <i/>
        <color theme="5"/>
      </font>
    </dxf>
    <dxf>
      <font>
        <b val="0"/>
        <i/>
        <color theme="5"/>
      </font>
    </dxf>
    <dxf>
      <font>
        <b val="0"/>
        <i/>
        <color theme="5"/>
      </font>
    </dxf>
    <dxf>
      <font>
        <b val="0"/>
        <i/>
        <color theme="5"/>
      </font>
    </dxf>
    <dxf>
      <font>
        <b val="0"/>
        <i/>
        <color theme="5"/>
      </font>
    </dxf>
    <dxf>
      <border>
        <left style="thin">
          <color theme="5"/>
        </left>
        <right style="thin">
          <color theme="5" tint="0.79998168889431442"/>
        </right>
        <top style="thin">
          <color theme="5"/>
        </top>
        <bottom style="thin">
          <color theme="5" tint="0.79998168889431442"/>
        </bottom>
        <vertical/>
        <horizontal/>
      </border>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hyperlink" Target="#'Egenmeldingsskjema Niv&#229; 2'!C113"/><Relationship Id="rId7" Type="http://schemas.openxmlformats.org/officeDocument/2006/relationships/image" Target="../media/image1.png"/><Relationship Id="rId2" Type="http://schemas.openxmlformats.org/officeDocument/2006/relationships/hyperlink" Target="#'Egenmeldingsskjema Niv&#229; 2'!F42"/><Relationship Id="rId1" Type="http://schemas.openxmlformats.org/officeDocument/2006/relationships/hyperlink" Target="#'Egenmeldingsskjema Niv&#229; 2'!C24"/><Relationship Id="rId6" Type="http://schemas.openxmlformats.org/officeDocument/2006/relationships/hyperlink" Target="#'Egenmeldingsskjema Niv&#229; 2'!C186"/><Relationship Id="rId11" Type="http://schemas.openxmlformats.org/officeDocument/2006/relationships/hyperlink" Target="https://www.bits.no/nics/selvsertifisering-og-egenmelding-av-deltakerne/" TargetMode="External"/><Relationship Id="rId5" Type="http://schemas.openxmlformats.org/officeDocument/2006/relationships/hyperlink" Target="#'Egenmeldingsskjema Niv&#229; 2'!C173"/><Relationship Id="rId10" Type="http://schemas.openxmlformats.org/officeDocument/2006/relationships/image" Target="../media/image3.png"/><Relationship Id="rId4" Type="http://schemas.openxmlformats.org/officeDocument/2006/relationships/hyperlink" Target="#'Egenmeldingsskjema Niv&#229; 2'!C139"/><Relationship Id="rId9" Type="http://schemas.openxmlformats.org/officeDocument/2006/relationships/hyperlink" Target="https://www.bits.no/avtaler-og-regelverk/avregning-og-oppgjor-nics/" TargetMode="External"/></Relationships>
</file>

<file path=xl/drawings/drawing1.xml><?xml version="1.0" encoding="utf-8"?>
<xdr:wsDr xmlns:xdr="http://schemas.openxmlformats.org/drawingml/2006/spreadsheetDrawing" xmlns:a="http://schemas.openxmlformats.org/drawingml/2006/main">
  <xdr:twoCellAnchor>
    <xdr:from>
      <xdr:col>2</xdr:col>
      <xdr:colOff>380998</xdr:colOff>
      <xdr:row>8</xdr:row>
      <xdr:rowOff>123266</xdr:rowOff>
    </xdr:from>
    <xdr:to>
      <xdr:col>2</xdr:col>
      <xdr:colOff>728382</xdr:colOff>
      <xdr:row>8</xdr:row>
      <xdr:rowOff>459441</xdr:rowOff>
    </xdr:to>
    <xdr:sp macro="" textlink="">
      <xdr:nvSpPr>
        <xdr:cNvPr id="5" name="Flowchart: Connector 4">
          <a:hlinkClick xmlns:r="http://schemas.openxmlformats.org/officeDocument/2006/relationships" r:id="rId1"/>
          <a:extLst>
            <a:ext uri="{FF2B5EF4-FFF2-40B4-BE49-F238E27FC236}">
              <a16:creationId xmlns:a16="http://schemas.microsoft.com/office/drawing/2014/main" id="{CE42A9AE-33D2-4252-A0FC-5668C331ABA9}"/>
            </a:ext>
          </a:extLst>
        </xdr:cNvPr>
        <xdr:cNvSpPr/>
      </xdr:nvSpPr>
      <xdr:spPr>
        <a:xfrm>
          <a:off x="1232645" y="4896972"/>
          <a:ext cx="347384" cy="336175"/>
        </a:xfrm>
        <a:prstGeom prst="flowChartConnector">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380998</xdr:colOff>
      <xdr:row>9</xdr:row>
      <xdr:rowOff>123266</xdr:rowOff>
    </xdr:from>
    <xdr:to>
      <xdr:col>2</xdr:col>
      <xdr:colOff>728382</xdr:colOff>
      <xdr:row>9</xdr:row>
      <xdr:rowOff>459441</xdr:rowOff>
    </xdr:to>
    <xdr:sp macro="" textlink="">
      <xdr:nvSpPr>
        <xdr:cNvPr id="21" name="Flowchart: Connector 20">
          <a:hlinkClick xmlns:r="http://schemas.openxmlformats.org/officeDocument/2006/relationships" r:id="rId2"/>
          <a:extLst>
            <a:ext uri="{FF2B5EF4-FFF2-40B4-BE49-F238E27FC236}">
              <a16:creationId xmlns:a16="http://schemas.microsoft.com/office/drawing/2014/main" id="{C16060F2-05B7-4BAE-9ACF-4845A141F2A1}"/>
            </a:ext>
          </a:extLst>
        </xdr:cNvPr>
        <xdr:cNvSpPr/>
      </xdr:nvSpPr>
      <xdr:spPr>
        <a:xfrm>
          <a:off x="1232645" y="5502090"/>
          <a:ext cx="347384" cy="336175"/>
        </a:xfrm>
        <a:prstGeom prst="flowChartConnector">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380998</xdr:colOff>
      <xdr:row>10</xdr:row>
      <xdr:rowOff>123267</xdr:rowOff>
    </xdr:from>
    <xdr:to>
      <xdr:col>2</xdr:col>
      <xdr:colOff>728382</xdr:colOff>
      <xdr:row>10</xdr:row>
      <xdr:rowOff>459442</xdr:rowOff>
    </xdr:to>
    <xdr:sp macro="" textlink="">
      <xdr:nvSpPr>
        <xdr:cNvPr id="22" name="Flowchart: Connector 21">
          <a:hlinkClick xmlns:r="http://schemas.openxmlformats.org/officeDocument/2006/relationships" r:id="rId3"/>
          <a:extLst>
            <a:ext uri="{FF2B5EF4-FFF2-40B4-BE49-F238E27FC236}">
              <a16:creationId xmlns:a16="http://schemas.microsoft.com/office/drawing/2014/main" id="{5EE84F71-7F08-4406-9C68-7C2D84CCF728}"/>
            </a:ext>
          </a:extLst>
        </xdr:cNvPr>
        <xdr:cNvSpPr/>
      </xdr:nvSpPr>
      <xdr:spPr>
        <a:xfrm>
          <a:off x="1232645" y="6107208"/>
          <a:ext cx="347384" cy="336175"/>
        </a:xfrm>
        <a:prstGeom prst="flowChartConnector">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380998</xdr:colOff>
      <xdr:row>11</xdr:row>
      <xdr:rowOff>123267</xdr:rowOff>
    </xdr:from>
    <xdr:to>
      <xdr:col>2</xdr:col>
      <xdr:colOff>728382</xdr:colOff>
      <xdr:row>11</xdr:row>
      <xdr:rowOff>459442</xdr:rowOff>
    </xdr:to>
    <xdr:sp macro="" textlink="">
      <xdr:nvSpPr>
        <xdr:cNvPr id="23" name="Flowchart: Connector 22">
          <a:hlinkClick xmlns:r="http://schemas.openxmlformats.org/officeDocument/2006/relationships" r:id="rId4"/>
          <a:extLst>
            <a:ext uri="{FF2B5EF4-FFF2-40B4-BE49-F238E27FC236}">
              <a16:creationId xmlns:a16="http://schemas.microsoft.com/office/drawing/2014/main" id="{4DC8530F-61B1-47AC-9D2F-A59820E83DD0}"/>
            </a:ext>
          </a:extLst>
        </xdr:cNvPr>
        <xdr:cNvSpPr/>
      </xdr:nvSpPr>
      <xdr:spPr>
        <a:xfrm>
          <a:off x="1232645" y="6712326"/>
          <a:ext cx="347384" cy="336175"/>
        </a:xfrm>
        <a:prstGeom prst="flowChartConnector">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380998</xdr:colOff>
      <xdr:row>12</xdr:row>
      <xdr:rowOff>123268</xdr:rowOff>
    </xdr:from>
    <xdr:to>
      <xdr:col>2</xdr:col>
      <xdr:colOff>728382</xdr:colOff>
      <xdr:row>12</xdr:row>
      <xdr:rowOff>459443</xdr:rowOff>
    </xdr:to>
    <xdr:sp macro="" textlink="">
      <xdr:nvSpPr>
        <xdr:cNvPr id="24" name="Flowchart: Connector 23">
          <a:hlinkClick xmlns:r="http://schemas.openxmlformats.org/officeDocument/2006/relationships" r:id="rId5"/>
          <a:extLst>
            <a:ext uri="{FF2B5EF4-FFF2-40B4-BE49-F238E27FC236}">
              <a16:creationId xmlns:a16="http://schemas.microsoft.com/office/drawing/2014/main" id="{FBC7BF7D-09EF-4908-A2B0-C5222C8A6C6A}"/>
            </a:ext>
          </a:extLst>
        </xdr:cNvPr>
        <xdr:cNvSpPr/>
      </xdr:nvSpPr>
      <xdr:spPr>
        <a:xfrm>
          <a:off x="1232645" y="7317444"/>
          <a:ext cx="347384" cy="336175"/>
        </a:xfrm>
        <a:prstGeom prst="flowChartConnector">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380998</xdr:colOff>
      <xdr:row>13</xdr:row>
      <xdr:rowOff>123266</xdr:rowOff>
    </xdr:from>
    <xdr:to>
      <xdr:col>2</xdr:col>
      <xdr:colOff>728382</xdr:colOff>
      <xdr:row>13</xdr:row>
      <xdr:rowOff>459441</xdr:rowOff>
    </xdr:to>
    <xdr:sp macro="" textlink="">
      <xdr:nvSpPr>
        <xdr:cNvPr id="25" name="Flowchart: Connector 24">
          <a:hlinkClick xmlns:r="http://schemas.openxmlformats.org/officeDocument/2006/relationships" r:id="rId6"/>
          <a:extLst>
            <a:ext uri="{FF2B5EF4-FFF2-40B4-BE49-F238E27FC236}">
              <a16:creationId xmlns:a16="http://schemas.microsoft.com/office/drawing/2014/main" id="{9CBD99D9-3D20-4C8C-82F0-29B8ACAB3FEE}"/>
            </a:ext>
          </a:extLst>
        </xdr:cNvPr>
        <xdr:cNvSpPr/>
      </xdr:nvSpPr>
      <xdr:spPr>
        <a:xfrm>
          <a:off x="1232645" y="7922560"/>
          <a:ext cx="347384" cy="336175"/>
        </a:xfrm>
        <a:prstGeom prst="flowChartConnector">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15</xdr:col>
      <xdr:colOff>1260100</xdr:colOff>
      <xdr:row>0</xdr:row>
      <xdr:rowOff>22412</xdr:rowOff>
    </xdr:from>
    <xdr:to>
      <xdr:col>17</xdr:col>
      <xdr:colOff>592691</xdr:colOff>
      <xdr:row>1</xdr:row>
      <xdr:rowOff>250115</xdr:rowOff>
    </xdr:to>
    <xdr:pic>
      <xdr:nvPicPr>
        <xdr:cNvPr id="30" name="Picture 29">
          <a:extLst>
            <a:ext uri="{FF2B5EF4-FFF2-40B4-BE49-F238E27FC236}">
              <a16:creationId xmlns:a16="http://schemas.microsoft.com/office/drawing/2014/main" id="{C1CCB538-0CE2-4C7B-BF3B-6AC9D5060857}"/>
            </a:ext>
          </a:extLst>
        </xdr:cNvPr>
        <xdr:cNvPicPr>
          <a:picLocks noChangeAspect="1"/>
        </xdr:cNvPicPr>
      </xdr:nvPicPr>
      <xdr:blipFill>
        <a:blip xmlns:r="http://schemas.openxmlformats.org/officeDocument/2006/relationships" r:embed="rId7"/>
        <a:stretch>
          <a:fillRect/>
        </a:stretch>
      </xdr:blipFill>
      <xdr:spPr>
        <a:xfrm>
          <a:off x="15592424" y="22412"/>
          <a:ext cx="2211718" cy="918882"/>
        </a:xfrm>
        <a:prstGeom prst="rect">
          <a:avLst/>
        </a:prstGeom>
      </xdr:spPr>
    </xdr:pic>
    <xdr:clientData/>
  </xdr:twoCellAnchor>
  <xdr:twoCellAnchor editAs="oneCell">
    <xdr:from>
      <xdr:col>15</xdr:col>
      <xdr:colOff>734785</xdr:colOff>
      <xdr:row>216</xdr:row>
      <xdr:rowOff>13606</xdr:rowOff>
    </xdr:from>
    <xdr:to>
      <xdr:col>17</xdr:col>
      <xdr:colOff>57154</xdr:colOff>
      <xdr:row>226</xdr:row>
      <xdr:rowOff>28753</xdr:rowOff>
    </xdr:to>
    <xdr:pic>
      <xdr:nvPicPr>
        <xdr:cNvPr id="20" name="Picture 19">
          <a:extLst>
            <a:ext uri="{FF2B5EF4-FFF2-40B4-BE49-F238E27FC236}">
              <a16:creationId xmlns:a16="http://schemas.microsoft.com/office/drawing/2014/main" id="{B840C0B0-F6D6-43C2-913B-B723E8D31B38}"/>
            </a:ext>
          </a:extLst>
        </xdr:cNvPr>
        <xdr:cNvPicPr>
          <a:picLocks noChangeAspect="1"/>
        </xdr:cNvPicPr>
      </xdr:nvPicPr>
      <xdr:blipFill>
        <a:blip xmlns:r="http://schemas.openxmlformats.org/officeDocument/2006/relationships" r:embed="rId8"/>
        <a:stretch>
          <a:fillRect/>
        </a:stretch>
      </xdr:blipFill>
      <xdr:spPr>
        <a:xfrm>
          <a:off x="15076714" y="52373892"/>
          <a:ext cx="2142857" cy="2190476"/>
        </a:xfrm>
        <a:prstGeom prst="rect">
          <a:avLst/>
        </a:prstGeom>
      </xdr:spPr>
    </xdr:pic>
    <xdr:clientData/>
  </xdr:twoCellAnchor>
  <xdr:twoCellAnchor>
    <xdr:from>
      <xdr:col>9</xdr:col>
      <xdr:colOff>706437</xdr:colOff>
      <xdr:row>11</xdr:row>
      <xdr:rowOff>116864</xdr:rowOff>
    </xdr:from>
    <xdr:to>
      <xdr:col>13</xdr:col>
      <xdr:colOff>1000124</xdr:colOff>
      <xdr:row>11</xdr:row>
      <xdr:rowOff>476853</xdr:rowOff>
    </xdr:to>
    <xdr:sp macro="" textlink="">
      <xdr:nvSpPr>
        <xdr:cNvPr id="19" name="Rektangel 7">
          <a:hlinkClick xmlns:r="http://schemas.openxmlformats.org/officeDocument/2006/relationships" r:id="rId9"/>
          <a:extLst>
            <a:ext uri="{FF2B5EF4-FFF2-40B4-BE49-F238E27FC236}">
              <a16:creationId xmlns:a16="http://schemas.microsoft.com/office/drawing/2014/main" id="{F7C3EC44-347E-4A87-80A0-1FAE41A8D0A8}"/>
            </a:ext>
          </a:extLst>
        </xdr:cNvPr>
        <xdr:cNvSpPr/>
      </xdr:nvSpPr>
      <xdr:spPr>
        <a:xfrm>
          <a:off x="9838531" y="4974614"/>
          <a:ext cx="3627437" cy="359989"/>
        </a:xfrm>
        <a:prstGeom prst="rect">
          <a:avLst/>
        </a:prstGeom>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nb-NO" sz="1200" b="1" u="sng">
              <a:latin typeface="Arial" panose="020B0604020202020204" pitchFamily="34" charset="0"/>
              <a:cs typeface="Arial" panose="020B0604020202020204" pitchFamily="34" charset="0"/>
            </a:rPr>
            <a:t>Samlet oversikt over regler på NICS-området</a:t>
          </a:r>
        </a:p>
      </xdr:txBody>
    </xdr:sp>
    <xdr:clientData/>
  </xdr:twoCellAnchor>
  <xdr:twoCellAnchor>
    <xdr:from>
      <xdr:col>0</xdr:col>
      <xdr:colOff>0</xdr:colOff>
      <xdr:row>196</xdr:row>
      <xdr:rowOff>21166</xdr:rowOff>
    </xdr:from>
    <xdr:to>
      <xdr:col>0</xdr:col>
      <xdr:colOff>169333</xdr:colOff>
      <xdr:row>228</xdr:row>
      <xdr:rowOff>554870</xdr:rowOff>
    </xdr:to>
    <xdr:sp macro="" textlink="">
      <xdr:nvSpPr>
        <xdr:cNvPr id="31" name="Rectangle 30">
          <a:extLst>
            <a:ext uri="{FF2B5EF4-FFF2-40B4-BE49-F238E27FC236}">
              <a16:creationId xmlns:a16="http://schemas.microsoft.com/office/drawing/2014/main" id="{603C9B1E-6C90-49A9-BC77-7C46138B13C0}"/>
            </a:ext>
          </a:extLst>
        </xdr:cNvPr>
        <xdr:cNvSpPr/>
      </xdr:nvSpPr>
      <xdr:spPr>
        <a:xfrm>
          <a:off x="0" y="53477583"/>
          <a:ext cx="169333" cy="7846787"/>
        </a:xfrm>
        <a:prstGeom prst="rect">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15</xdr:col>
      <xdr:colOff>932815</xdr:colOff>
      <xdr:row>6</xdr:row>
      <xdr:rowOff>47625</xdr:rowOff>
    </xdr:from>
    <xdr:to>
      <xdr:col>17</xdr:col>
      <xdr:colOff>102661</xdr:colOff>
      <xdr:row>12</xdr:row>
      <xdr:rowOff>67115</xdr:rowOff>
    </xdr:to>
    <xdr:grpSp>
      <xdr:nvGrpSpPr>
        <xdr:cNvPr id="8" name="Group 28">
          <a:extLst>
            <a:ext uri="{FF2B5EF4-FFF2-40B4-BE49-F238E27FC236}">
              <a16:creationId xmlns:a16="http://schemas.microsoft.com/office/drawing/2014/main" id="{D6604D98-D4F9-47B2-81F7-0C420D65387F}"/>
            </a:ext>
          </a:extLst>
        </xdr:cNvPr>
        <xdr:cNvGrpSpPr/>
      </xdr:nvGrpSpPr>
      <xdr:grpSpPr>
        <a:xfrm>
          <a:off x="15023465" y="2460625"/>
          <a:ext cx="1824146" cy="3042090"/>
          <a:chOff x="15060705" y="4566968"/>
          <a:chExt cx="1980000" cy="3732353"/>
        </a:xfrm>
      </xdr:grpSpPr>
      <xdr:sp macro="" textlink="">
        <xdr:nvSpPr>
          <xdr:cNvPr id="9" name="Rectangle 5">
            <a:extLst>
              <a:ext uri="{FF2B5EF4-FFF2-40B4-BE49-F238E27FC236}">
                <a16:creationId xmlns:a16="http://schemas.microsoft.com/office/drawing/2014/main" id="{A0A32D4A-5B11-4EAA-9300-2BAECDBA6858}"/>
              </a:ext>
            </a:extLst>
          </xdr:cNvPr>
          <xdr:cNvSpPr/>
        </xdr:nvSpPr>
        <xdr:spPr>
          <a:xfrm>
            <a:off x="15060705" y="4566968"/>
            <a:ext cx="1980000" cy="373235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GB" sz="1400" b="1">
              <a:latin typeface="Arial" panose="020B0604020202020204" pitchFamily="34" charset="0"/>
              <a:cs typeface="Arial" panose="020B0604020202020204" pitchFamily="34" charset="0"/>
            </a:endParaRPr>
          </a:p>
          <a:p>
            <a:pPr algn="ctr"/>
            <a:r>
              <a:rPr lang="en-GB" sz="1400" b="1">
                <a:latin typeface="Arial" panose="020B0604020202020204" pitchFamily="34" charset="0"/>
                <a:cs typeface="Arial" panose="020B0604020202020204" pitchFamily="34" charset="0"/>
              </a:rPr>
              <a:t>Kontakt</a:t>
            </a:r>
            <a:endParaRPr lang="en-GB" sz="1100" b="1">
              <a:latin typeface="Arial" panose="020B0604020202020204" pitchFamily="34" charset="0"/>
              <a:cs typeface="Arial" panose="020B0604020202020204" pitchFamily="34" charset="0"/>
            </a:endParaRPr>
          </a:p>
          <a:p>
            <a:pPr algn="ctr"/>
            <a:endParaRPr lang="en-GB" sz="1100">
              <a:latin typeface="Arial" panose="020B0604020202020204" pitchFamily="34" charset="0"/>
              <a:cs typeface="Arial" panose="020B0604020202020204" pitchFamily="34" charset="0"/>
            </a:endParaRPr>
          </a:p>
          <a:p>
            <a:pPr algn="ctr"/>
            <a:endParaRPr lang="en-GB" sz="1200">
              <a:latin typeface="Arial" panose="020B0604020202020204" pitchFamily="34" charset="0"/>
              <a:cs typeface="Arial" panose="020B0604020202020204" pitchFamily="34" charset="0"/>
            </a:endParaRPr>
          </a:p>
          <a:p>
            <a:pPr algn="ctr"/>
            <a:endParaRPr lang="en-GB" sz="1200">
              <a:latin typeface="Arial" panose="020B0604020202020204" pitchFamily="34" charset="0"/>
              <a:cs typeface="Arial" panose="020B0604020202020204" pitchFamily="34" charset="0"/>
            </a:endParaRPr>
          </a:p>
          <a:p>
            <a:pPr algn="l"/>
            <a:r>
              <a:rPr lang="en-GB" sz="1400" b="1">
                <a:latin typeface="Arial" panose="020B0604020202020204" pitchFamily="34" charset="0"/>
                <a:cs typeface="Arial" panose="020B0604020202020204" pitchFamily="34" charset="0"/>
              </a:rPr>
              <a:t>NICS@bits.no</a:t>
            </a:r>
          </a:p>
          <a:p>
            <a:pPr algn="l"/>
            <a:r>
              <a:rPr lang="en-GB" sz="1400" b="1">
                <a:latin typeface="Arial" panose="020B0604020202020204" pitchFamily="34" charset="0"/>
                <a:cs typeface="Arial" panose="020B0604020202020204" pitchFamily="34" charset="0"/>
              </a:rPr>
              <a:t>www.bits.no</a:t>
            </a:r>
          </a:p>
          <a:p>
            <a:pPr algn="l"/>
            <a:endParaRPr lang="en-GB" sz="1400" b="1">
              <a:latin typeface="Arial" panose="020B0604020202020204" pitchFamily="34" charset="0"/>
              <a:cs typeface="Arial" panose="020B0604020202020204" pitchFamily="34" charset="0"/>
            </a:endParaRPr>
          </a:p>
          <a:p>
            <a:pPr algn="l"/>
            <a:r>
              <a:rPr lang="en-GB" sz="1200" b="1">
                <a:latin typeface="Arial" panose="020B0604020202020204" pitchFamily="34" charset="0"/>
                <a:cs typeface="Arial" panose="020B0604020202020204" pitchFamily="34" charset="0"/>
              </a:rPr>
              <a:t>Jens Nes</a:t>
            </a:r>
          </a:p>
          <a:p>
            <a:pPr algn="l"/>
            <a:r>
              <a:rPr lang="en-GB" sz="1050" b="0">
                <a:latin typeface="Arial" panose="020B0604020202020204" pitchFamily="34" charset="0"/>
                <a:cs typeface="Arial" panose="020B0604020202020204" pitchFamily="34" charset="0"/>
              </a:rPr>
              <a:t>jens.nes@bits.no</a:t>
            </a:r>
          </a:p>
          <a:p>
            <a:pPr algn="l"/>
            <a:r>
              <a:rPr lang="en-GB" sz="1050" b="0">
                <a:latin typeface="Arial" panose="020B0604020202020204" pitchFamily="34" charset="0"/>
                <a:cs typeface="Arial" panose="020B0604020202020204" pitchFamily="34" charset="0"/>
              </a:rPr>
              <a:t>+47 90099901</a:t>
            </a:r>
          </a:p>
          <a:p>
            <a:pPr algn="l"/>
            <a:endParaRPr lang="en-GB" sz="1200" b="1">
              <a:latin typeface="Arial" panose="020B0604020202020204" pitchFamily="34" charset="0"/>
              <a:cs typeface="Arial" panose="020B0604020202020204" pitchFamily="34" charset="0"/>
            </a:endParaRPr>
          </a:p>
          <a:p>
            <a:pPr algn="l"/>
            <a:r>
              <a:rPr lang="en-GB" sz="1200" b="1">
                <a:latin typeface="Arial" panose="020B0604020202020204" pitchFamily="34" charset="0"/>
                <a:cs typeface="Arial" panose="020B0604020202020204" pitchFamily="34" charset="0"/>
              </a:rPr>
              <a:t>Martine A</a:t>
            </a:r>
            <a:r>
              <a:rPr lang="en-GB" sz="1200" b="1" baseline="0">
                <a:latin typeface="Arial" panose="020B0604020202020204" pitchFamily="34" charset="0"/>
                <a:cs typeface="Arial" panose="020B0604020202020204" pitchFamily="34" charset="0"/>
              </a:rPr>
              <a:t> </a:t>
            </a:r>
            <a:r>
              <a:rPr lang="en-GB" sz="1200" b="1">
                <a:latin typeface="Arial" panose="020B0604020202020204" pitchFamily="34" charset="0"/>
                <a:cs typeface="Arial" panose="020B0604020202020204" pitchFamily="34" charset="0"/>
              </a:rPr>
              <a:t>Nedregård</a:t>
            </a:r>
          </a:p>
          <a:p>
            <a:pPr marL="0" marR="0" lvl="0" indent="0" algn="l" defTabSz="914400" eaLnBrk="1" fontAlgn="auto" latinLnBrk="0" hangingPunct="1">
              <a:lnSpc>
                <a:spcPct val="100000"/>
              </a:lnSpc>
              <a:spcBef>
                <a:spcPts val="0"/>
              </a:spcBef>
              <a:spcAft>
                <a:spcPts val="0"/>
              </a:spcAft>
              <a:buClrTx/>
              <a:buSzTx/>
              <a:buFontTx/>
              <a:buNone/>
              <a:tabLst/>
              <a:defRPr/>
            </a:pPr>
            <a:r>
              <a:rPr lang="en-GB" sz="1050" baseline="0">
                <a:solidFill>
                  <a:schemeClr val="lt1"/>
                </a:solidFill>
                <a:effectLst/>
                <a:latin typeface="Arial" panose="020B0604020202020204" pitchFamily="34" charset="0"/>
                <a:ea typeface="+mn-ea"/>
                <a:cs typeface="Arial" panose="020B0604020202020204" pitchFamily="34" charset="0"/>
              </a:rPr>
              <a:t>martine.nedregard@bits.no</a:t>
            </a:r>
          </a:p>
          <a:p>
            <a:pPr marL="0" marR="0" lvl="0" indent="0" algn="l" defTabSz="914400" eaLnBrk="1" fontAlgn="auto" latinLnBrk="0" hangingPunct="1">
              <a:lnSpc>
                <a:spcPct val="100000"/>
              </a:lnSpc>
              <a:spcBef>
                <a:spcPts val="0"/>
              </a:spcBef>
              <a:spcAft>
                <a:spcPts val="0"/>
              </a:spcAft>
              <a:buClrTx/>
              <a:buSzTx/>
              <a:buFontTx/>
              <a:buNone/>
              <a:tabLst/>
              <a:defRPr/>
            </a:pPr>
            <a:r>
              <a:rPr lang="en-GB" sz="1050" baseline="0">
                <a:solidFill>
                  <a:schemeClr val="lt1"/>
                </a:solidFill>
                <a:effectLst/>
                <a:latin typeface="Arial" panose="020B0604020202020204" pitchFamily="34" charset="0"/>
                <a:ea typeface="+mn-ea"/>
                <a:cs typeface="Arial" panose="020B0604020202020204" pitchFamily="34" charset="0"/>
              </a:rPr>
              <a:t>+47 41638563</a:t>
            </a:r>
          </a:p>
          <a:p>
            <a:pPr algn="l"/>
            <a:endParaRPr lang="en-GB" sz="1200" baseline="0">
              <a:latin typeface="Arial" panose="020B0604020202020204" pitchFamily="34" charset="0"/>
              <a:cs typeface="Arial" panose="020B0604020202020204" pitchFamily="34" charset="0"/>
            </a:endParaRPr>
          </a:p>
        </xdr:txBody>
      </xdr:sp>
      <xdr:pic>
        <xdr:nvPicPr>
          <xdr:cNvPr id="10" name="Picture 2">
            <a:extLst>
              <a:ext uri="{FF2B5EF4-FFF2-40B4-BE49-F238E27FC236}">
                <a16:creationId xmlns:a16="http://schemas.microsoft.com/office/drawing/2014/main" id="{2D943D08-B64A-4947-BFD7-7BF1256AED1E}"/>
              </a:ext>
            </a:extLst>
          </xdr:cNvPr>
          <xdr:cNvPicPr>
            <a:picLocks noChangeAspect="1"/>
          </xdr:cNvPicPr>
        </xdr:nvPicPr>
        <xdr:blipFill>
          <a:blip xmlns:r="http://schemas.openxmlformats.org/officeDocument/2006/relationships" r:embed="rId10"/>
          <a:stretch>
            <a:fillRect/>
          </a:stretch>
        </xdr:blipFill>
        <xdr:spPr>
          <a:xfrm>
            <a:off x="15071912" y="5388205"/>
            <a:ext cx="403412" cy="256013"/>
          </a:xfrm>
          <a:prstGeom prst="rect">
            <a:avLst/>
          </a:prstGeom>
        </xdr:spPr>
      </xdr:pic>
    </xdr:grpSp>
    <xdr:clientData/>
  </xdr:twoCellAnchor>
  <xdr:twoCellAnchor>
    <xdr:from>
      <xdr:col>5</xdr:col>
      <xdr:colOff>222250</xdr:colOff>
      <xdr:row>80</xdr:row>
      <xdr:rowOff>59690</xdr:rowOff>
    </xdr:from>
    <xdr:to>
      <xdr:col>5</xdr:col>
      <xdr:colOff>901314</xdr:colOff>
      <xdr:row>80</xdr:row>
      <xdr:rowOff>255905</xdr:rowOff>
    </xdr:to>
    <xdr:sp macro="" textlink="">
      <xdr:nvSpPr>
        <xdr:cNvPr id="28" name="Rectangle 3">
          <a:hlinkClick xmlns:r="http://schemas.openxmlformats.org/officeDocument/2006/relationships" r:id="rId11"/>
          <a:extLst>
            <a:ext uri="{FF2B5EF4-FFF2-40B4-BE49-F238E27FC236}">
              <a16:creationId xmlns:a16="http://schemas.microsoft.com/office/drawing/2014/main" id="{6E2EFE70-A9B3-4478-95CD-419733375BA2}"/>
            </a:ext>
          </a:extLst>
        </xdr:cNvPr>
        <xdr:cNvSpPr/>
      </xdr:nvSpPr>
      <xdr:spPr>
        <a:xfrm>
          <a:off x="3746500" y="26031190"/>
          <a:ext cx="679064" cy="196215"/>
        </a:xfrm>
        <a:prstGeom prst="rect">
          <a:avLst/>
        </a:prstGeom>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1" u="sng">
              <a:latin typeface="Calibri" panose="020F0502020204030204" pitchFamily="34" charset="0"/>
            </a:rPr>
            <a:t>Link</a:t>
          </a:r>
        </a:p>
      </xdr:txBody>
    </xdr:sp>
    <xdr:clientData/>
  </xdr:twoCellAnchor>
  <xdr:twoCellAnchor>
    <xdr:from>
      <xdr:col>15</xdr:col>
      <xdr:colOff>666750</xdr:colOff>
      <xdr:row>198</xdr:row>
      <xdr:rowOff>15875</xdr:rowOff>
    </xdr:from>
    <xdr:to>
      <xdr:col>15</xdr:col>
      <xdr:colOff>2545506</xdr:colOff>
      <xdr:row>209</xdr:row>
      <xdr:rowOff>146490</xdr:rowOff>
    </xdr:to>
    <xdr:grpSp>
      <xdr:nvGrpSpPr>
        <xdr:cNvPr id="35" name="Group 28">
          <a:extLst>
            <a:ext uri="{FF2B5EF4-FFF2-40B4-BE49-F238E27FC236}">
              <a16:creationId xmlns:a16="http://schemas.microsoft.com/office/drawing/2014/main" id="{E2341BAE-E27B-4A12-B1FD-47AFA8017C7F}"/>
            </a:ext>
          </a:extLst>
        </xdr:cNvPr>
        <xdr:cNvGrpSpPr/>
      </xdr:nvGrpSpPr>
      <xdr:grpSpPr>
        <a:xfrm>
          <a:off x="14757400" y="61223525"/>
          <a:ext cx="1859706" cy="3007165"/>
          <a:chOff x="15060705" y="4566968"/>
          <a:chExt cx="1980000" cy="3732353"/>
        </a:xfrm>
      </xdr:grpSpPr>
      <xdr:sp macro="" textlink="">
        <xdr:nvSpPr>
          <xdr:cNvPr id="36" name="Rectangle 5">
            <a:extLst>
              <a:ext uri="{FF2B5EF4-FFF2-40B4-BE49-F238E27FC236}">
                <a16:creationId xmlns:a16="http://schemas.microsoft.com/office/drawing/2014/main" id="{1413B62C-BD23-4262-977D-FF84BF23D049}"/>
              </a:ext>
            </a:extLst>
          </xdr:cNvPr>
          <xdr:cNvSpPr/>
        </xdr:nvSpPr>
        <xdr:spPr>
          <a:xfrm>
            <a:off x="15060705" y="4566968"/>
            <a:ext cx="1980000" cy="373235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GB" sz="1400" b="1">
              <a:latin typeface="Arial" panose="020B0604020202020204" pitchFamily="34" charset="0"/>
              <a:cs typeface="Arial" panose="020B0604020202020204" pitchFamily="34" charset="0"/>
            </a:endParaRPr>
          </a:p>
          <a:p>
            <a:pPr algn="ctr"/>
            <a:r>
              <a:rPr lang="en-GB" sz="1400" b="1">
                <a:latin typeface="Arial" panose="020B0604020202020204" pitchFamily="34" charset="0"/>
                <a:cs typeface="Arial" panose="020B0604020202020204" pitchFamily="34" charset="0"/>
              </a:rPr>
              <a:t>Kontakt</a:t>
            </a:r>
            <a:endParaRPr lang="en-GB" sz="1100" b="1">
              <a:latin typeface="Arial" panose="020B0604020202020204" pitchFamily="34" charset="0"/>
              <a:cs typeface="Arial" panose="020B0604020202020204" pitchFamily="34" charset="0"/>
            </a:endParaRPr>
          </a:p>
          <a:p>
            <a:pPr algn="ctr"/>
            <a:endParaRPr lang="en-GB" sz="1100">
              <a:latin typeface="Arial" panose="020B0604020202020204" pitchFamily="34" charset="0"/>
              <a:cs typeface="Arial" panose="020B0604020202020204" pitchFamily="34" charset="0"/>
            </a:endParaRPr>
          </a:p>
          <a:p>
            <a:pPr algn="ctr"/>
            <a:endParaRPr lang="en-GB" sz="1200">
              <a:latin typeface="Arial" panose="020B0604020202020204" pitchFamily="34" charset="0"/>
              <a:cs typeface="Arial" panose="020B0604020202020204" pitchFamily="34" charset="0"/>
            </a:endParaRPr>
          </a:p>
          <a:p>
            <a:pPr algn="ctr"/>
            <a:endParaRPr lang="en-GB" sz="1200">
              <a:latin typeface="Arial" panose="020B0604020202020204" pitchFamily="34" charset="0"/>
              <a:cs typeface="Arial" panose="020B0604020202020204" pitchFamily="34" charset="0"/>
            </a:endParaRPr>
          </a:p>
          <a:p>
            <a:pPr algn="l"/>
            <a:r>
              <a:rPr lang="en-GB" sz="1400" b="1">
                <a:latin typeface="Arial" panose="020B0604020202020204" pitchFamily="34" charset="0"/>
                <a:cs typeface="Arial" panose="020B0604020202020204" pitchFamily="34" charset="0"/>
              </a:rPr>
              <a:t>NICS@bits.no</a:t>
            </a:r>
          </a:p>
          <a:p>
            <a:pPr algn="l"/>
            <a:r>
              <a:rPr lang="en-GB" sz="1400" b="1">
                <a:latin typeface="Arial" panose="020B0604020202020204" pitchFamily="34" charset="0"/>
                <a:cs typeface="Arial" panose="020B0604020202020204" pitchFamily="34" charset="0"/>
              </a:rPr>
              <a:t>www.bits.no</a:t>
            </a:r>
          </a:p>
          <a:p>
            <a:pPr algn="l"/>
            <a:endParaRPr lang="en-GB" sz="1400" b="1">
              <a:latin typeface="Arial" panose="020B0604020202020204" pitchFamily="34" charset="0"/>
              <a:cs typeface="Arial" panose="020B0604020202020204" pitchFamily="34" charset="0"/>
            </a:endParaRPr>
          </a:p>
          <a:p>
            <a:pPr algn="l"/>
            <a:r>
              <a:rPr lang="en-GB" sz="1200" b="1">
                <a:latin typeface="Arial" panose="020B0604020202020204" pitchFamily="34" charset="0"/>
                <a:cs typeface="Arial" panose="020B0604020202020204" pitchFamily="34" charset="0"/>
              </a:rPr>
              <a:t>Jens Nes</a:t>
            </a:r>
          </a:p>
          <a:p>
            <a:pPr algn="l"/>
            <a:r>
              <a:rPr lang="en-GB" sz="1050" b="0">
                <a:latin typeface="Arial" panose="020B0604020202020204" pitchFamily="34" charset="0"/>
                <a:cs typeface="Arial" panose="020B0604020202020204" pitchFamily="34" charset="0"/>
              </a:rPr>
              <a:t>jens.nes@bits.no</a:t>
            </a:r>
          </a:p>
          <a:p>
            <a:pPr algn="l"/>
            <a:r>
              <a:rPr lang="en-GB" sz="1050" b="0">
                <a:latin typeface="Arial" panose="020B0604020202020204" pitchFamily="34" charset="0"/>
                <a:cs typeface="Arial" panose="020B0604020202020204" pitchFamily="34" charset="0"/>
              </a:rPr>
              <a:t>+47 90099901</a:t>
            </a:r>
          </a:p>
          <a:p>
            <a:pPr algn="l"/>
            <a:endParaRPr lang="en-GB" sz="1200" b="1">
              <a:latin typeface="Arial" panose="020B0604020202020204" pitchFamily="34" charset="0"/>
              <a:cs typeface="Arial" panose="020B0604020202020204" pitchFamily="34" charset="0"/>
            </a:endParaRPr>
          </a:p>
          <a:p>
            <a:pPr algn="l"/>
            <a:r>
              <a:rPr lang="en-GB" sz="1200" b="1">
                <a:latin typeface="Arial" panose="020B0604020202020204" pitchFamily="34" charset="0"/>
                <a:cs typeface="Arial" panose="020B0604020202020204" pitchFamily="34" charset="0"/>
              </a:rPr>
              <a:t>Martine A</a:t>
            </a:r>
            <a:r>
              <a:rPr lang="en-GB" sz="1200" b="1" baseline="0">
                <a:latin typeface="Arial" panose="020B0604020202020204" pitchFamily="34" charset="0"/>
                <a:cs typeface="Arial" panose="020B0604020202020204" pitchFamily="34" charset="0"/>
              </a:rPr>
              <a:t> </a:t>
            </a:r>
            <a:r>
              <a:rPr lang="en-GB" sz="1200" b="1">
                <a:latin typeface="Arial" panose="020B0604020202020204" pitchFamily="34" charset="0"/>
                <a:cs typeface="Arial" panose="020B0604020202020204" pitchFamily="34" charset="0"/>
              </a:rPr>
              <a:t>Nedregård</a:t>
            </a:r>
          </a:p>
          <a:p>
            <a:pPr marL="0" marR="0" lvl="0" indent="0" algn="l" defTabSz="914400" eaLnBrk="1" fontAlgn="auto" latinLnBrk="0" hangingPunct="1">
              <a:lnSpc>
                <a:spcPct val="100000"/>
              </a:lnSpc>
              <a:spcBef>
                <a:spcPts val="0"/>
              </a:spcBef>
              <a:spcAft>
                <a:spcPts val="0"/>
              </a:spcAft>
              <a:buClrTx/>
              <a:buSzTx/>
              <a:buFontTx/>
              <a:buNone/>
              <a:tabLst/>
              <a:defRPr/>
            </a:pPr>
            <a:r>
              <a:rPr lang="en-GB" sz="1050" baseline="0">
                <a:solidFill>
                  <a:schemeClr val="lt1"/>
                </a:solidFill>
                <a:effectLst/>
                <a:latin typeface="Arial" panose="020B0604020202020204" pitchFamily="34" charset="0"/>
                <a:ea typeface="+mn-ea"/>
                <a:cs typeface="Arial" panose="020B0604020202020204" pitchFamily="34" charset="0"/>
              </a:rPr>
              <a:t>martine.nedregard@bits.no</a:t>
            </a:r>
          </a:p>
          <a:p>
            <a:pPr marL="0" marR="0" lvl="0" indent="0" algn="l" defTabSz="914400" eaLnBrk="1" fontAlgn="auto" latinLnBrk="0" hangingPunct="1">
              <a:lnSpc>
                <a:spcPct val="100000"/>
              </a:lnSpc>
              <a:spcBef>
                <a:spcPts val="0"/>
              </a:spcBef>
              <a:spcAft>
                <a:spcPts val="0"/>
              </a:spcAft>
              <a:buClrTx/>
              <a:buSzTx/>
              <a:buFontTx/>
              <a:buNone/>
              <a:tabLst/>
              <a:defRPr/>
            </a:pPr>
            <a:r>
              <a:rPr lang="en-GB" sz="1050" baseline="0">
                <a:solidFill>
                  <a:schemeClr val="lt1"/>
                </a:solidFill>
                <a:effectLst/>
                <a:latin typeface="Arial" panose="020B0604020202020204" pitchFamily="34" charset="0"/>
                <a:ea typeface="+mn-ea"/>
                <a:cs typeface="Arial" panose="020B0604020202020204" pitchFamily="34" charset="0"/>
              </a:rPr>
              <a:t>+47 41638563</a:t>
            </a:r>
          </a:p>
          <a:p>
            <a:pPr algn="l"/>
            <a:endParaRPr lang="en-GB" sz="1200" baseline="0">
              <a:latin typeface="Arial" panose="020B0604020202020204" pitchFamily="34" charset="0"/>
              <a:cs typeface="Arial" panose="020B0604020202020204" pitchFamily="34" charset="0"/>
            </a:endParaRPr>
          </a:p>
        </xdr:txBody>
      </xdr:sp>
      <xdr:pic>
        <xdr:nvPicPr>
          <xdr:cNvPr id="37" name="Picture 2">
            <a:extLst>
              <a:ext uri="{FF2B5EF4-FFF2-40B4-BE49-F238E27FC236}">
                <a16:creationId xmlns:a16="http://schemas.microsoft.com/office/drawing/2014/main" id="{CCCF0C98-F52A-4438-91D2-9141A02CFD77}"/>
              </a:ext>
            </a:extLst>
          </xdr:cNvPr>
          <xdr:cNvPicPr>
            <a:picLocks noChangeAspect="1"/>
          </xdr:cNvPicPr>
        </xdr:nvPicPr>
        <xdr:blipFill>
          <a:blip xmlns:r="http://schemas.openxmlformats.org/officeDocument/2006/relationships" r:embed="rId10"/>
          <a:stretch>
            <a:fillRect/>
          </a:stretch>
        </xdr:blipFill>
        <xdr:spPr>
          <a:xfrm>
            <a:off x="15071912" y="5388205"/>
            <a:ext cx="403412" cy="256013"/>
          </a:xfrm>
          <a:prstGeom prst="rect">
            <a:avLst/>
          </a:prstGeom>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3" totalsRowShown="0">
  <autoFilter ref="A1:A3" xr:uid="{00000000-0009-0000-0100-000001000000}"/>
  <tableColumns count="1">
    <tableColumn id="1" xr3:uid="{00000000-0010-0000-0000-000001000000}" name="JaNei"/>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B1:B6" totalsRowShown="0">
  <autoFilter ref="B1:B6" xr:uid="{00000000-0009-0000-0100-000002000000}"/>
  <tableColumns count="1">
    <tableColumn id="1" xr3:uid="{00000000-0010-0000-0100-000001000000}" name="Transaksjonstyper"/>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C1:C3" totalsRowShown="0">
  <autoFilter ref="C1:C3" xr:uid="{00000000-0009-0000-0100-000003000000}"/>
  <tableColumns count="1">
    <tableColumn id="1" xr3:uid="{00000000-0010-0000-0200-000001000000}" name="Bekreftet"/>
  </tableColumns>
  <tableStyleInfo name="TableStyleLight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D1:D4" totalsRowShown="0">
  <autoFilter ref="D1:D4" xr:uid="{00000000-0009-0000-0100-000004000000}"/>
  <tableColumns count="1">
    <tableColumn id="1" xr3:uid="{00000000-0010-0000-0300-000001000000}" name="Reservekonto"/>
  </tableColumns>
  <tableStyleInfo name="TableStyleLight13" showFirstColumn="0" showLastColumn="0" showRowStripes="1" showColumnStripes="0"/>
</table>
</file>

<file path=xl/theme/theme1.xml><?xml version="1.0" encoding="utf-8"?>
<a:theme xmlns:a="http://schemas.openxmlformats.org/drawingml/2006/main" name="BITS 2">
  <a:themeElements>
    <a:clrScheme name="BITS NY">
      <a:dk1>
        <a:srgbClr val="35393C"/>
      </a:dk1>
      <a:lt1>
        <a:srgbClr val="F0F0F2"/>
      </a:lt1>
      <a:dk2>
        <a:srgbClr val="008ED2"/>
      </a:dk2>
      <a:lt2>
        <a:srgbClr val="FFFFFF"/>
      </a:lt2>
      <a:accent1>
        <a:srgbClr val="008ED2"/>
      </a:accent1>
      <a:accent2>
        <a:srgbClr val="A8A8A8"/>
      </a:accent2>
      <a:accent3>
        <a:srgbClr val="009AB3"/>
      </a:accent3>
      <a:accent4>
        <a:srgbClr val="16518C"/>
      </a:accent4>
      <a:accent5>
        <a:srgbClr val="C3D2A3"/>
      </a:accent5>
      <a:accent6>
        <a:srgbClr val="7CA76C"/>
      </a:accent6>
      <a:hlink>
        <a:srgbClr val="34ADEF"/>
      </a:hlink>
      <a:folHlink>
        <a:srgbClr val="34ADEF"/>
      </a:folHlink>
    </a:clrScheme>
    <a:fontScheme name="Museo Slab">
      <a:majorFont>
        <a:latin typeface="Museo Slab 500"/>
        <a:ea typeface=""/>
        <a:cs typeface=""/>
      </a:majorFont>
      <a:minorFont>
        <a:latin typeface="Museo Slab 500"/>
        <a:ea typeface=""/>
        <a:cs typeface=""/>
      </a:minorFont>
    </a:fontScheme>
    <a:fmtScheme name="Smokey Glass">
      <a:fillStyleLst>
        <a:solidFill>
          <a:schemeClr val="phClr"/>
        </a:solidFill>
        <a:gradFill rotWithShape="1">
          <a:gsLst>
            <a:gs pos="0">
              <a:schemeClr val="phClr">
                <a:tint val="83000"/>
                <a:shade val="100000"/>
                <a:satMod val="100000"/>
              </a:schemeClr>
            </a:gs>
            <a:gs pos="100000">
              <a:schemeClr val="phClr">
                <a:tint val="61000"/>
                <a:alpha val="100000"/>
                <a:satMod val="180000"/>
              </a:schemeClr>
            </a:gs>
          </a:gsLst>
          <a:path path="circle">
            <a:fillToRect l="100000" t="100000" r="100000" b="100000"/>
          </a:path>
        </a:gradFill>
        <a:gradFill rotWithShape="1">
          <a:gsLst>
            <a:gs pos="0">
              <a:schemeClr val="phClr">
                <a:shade val="85000"/>
              </a:schemeClr>
            </a:gs>
            <a:gs pos="100000">
              <a:schemeClr val="phClr">
                <a:tint val="90000"/>
                <a:alpha val="100000"/>
                <a:satMod val="180000"/>
              </a:schemeClr>
            </a:gs>
          </a:gsLst>
          <a:path path="circle">
            <a:fillToRect l="100000" t="100000" r="100000" b="100000"/>
          </a:path>
        </a:gradFill>
      </a:fillStyleLst>
      <a:lnStyleLst>
        <a:ln w="9525" cap="flat" cmpd="sng" algn="ctr">
          <a:solidFill>
            <a:schemeClr val="phClr"/>
          </a:solidFill>
          <a:prstDash val="solid"/>
        </a:ln>
        <a:ln w="10795" cap="flat" cmpd="sng" algn="ctr">
          <a:solidFill>
            <a:schemeClr val="phClr"/>
          </a:solidFill>
          <a:prstDash val="solid"/>
        </a:ln>
        <a:ln w="15240" cap="flat" cmpd="sng" algn="ctr">
          <a:solidFill>
            <a:schemeClr val="phClr">
              <a:tint val="25000"/>
              <a:alpha val="25000"/>
            </a:schemeClr>
          </a:solidFill>
          <a:prstDash val="solid"/>
        </a:ln>
      </a:lnStyleLst>
      <a:effectStyleLst>
        <a:effectStyle>
          <a:effectLst/>
        </a:effectStyle>
        <a:effectStyle>
          <a:effectLst/>
        </a:effectStyle>
        <a:effectStyle>
          <a:effectLst>
            <a:outerShdw blurRad="44450" dist="21590" dir="5400000" rotWithShape="0">
              <a:srgbClr val="000000">
                <a:alpha val="40000"/>
              </a:srgbClr>
            </a:outerShdw>
          </a:effectLst>
          <a:scene3d>
            <a:camera prst="orthographicFront">
              <a:rot lat="0" lon="0" rev="0"/>
            </a:camera>
            <a:lightRig rig="flat" dir="t">
              <a:rot lat="0" lon="0" rev="3600000"/>
            </a:lightRig>
          </a:scene3d>
          <a:sp3d prstMaterial="flat">
            <a:bevelT w="28575" h="41275" prst="coolSlant"/>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BITS 2" id="{C66F6DDF-8409-459A-8D6E-0EB373861349}" vid="{064B9E05-CEB3-4791-9FA4-C96122781C7C}"/>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ICS@bits.n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A1:AF304"/>
  <sheetViews>
    <sheetView showGridLines="0" showRowColHeaders="0" tabSelected="1" topLeftCell="A60" zoomScaleNormal="100" zoomScalePageLayoutView="55" workbookViewId="0">
      <selection activeCell="C202" sqref="C202:H202"/>
    </sheetView>
  </sheetViews>
  <sheetFormatPr baseColWidth="10" defaultColWidth="9.0703125" defaultRowHeight="21"/>
  <cols>
    <col min="1" max="1" width="7.5703125" style="73" customWidth="1"/>
    <col min="2" max="2" width="1.42578125" style="8" customWidth="1"/>
    <col min="3" max="3" width="13.5" customWidth="1"/>
    <col min="4" max="4" width="14.5703125" customWidth="1"/>
    <col min="5" max="5" width="1.42578125" customWidth="1"/>
    <col min="6" max="6" width="24.5" customWidth="1"/>
    <col min="7" max="7" width="1.42578125" customWidth="1"/>
    <col min="8" max="8" width="30.5" customWidth="1"/>
    <col min="9" max="9" width="1.42578125" customWidth="1"/>
    <col min="10" max="10" width="16.42578125" customWidth="1"/>
    <col min="11" max="11" width="1.42578125" customWidth="1"/>
    <col min="12" max="12" width="16.42578125" customWidth="1"/>
    <col min="13" max="13" width="1.42578125" customWidth="1"/>
    <col min="14" max="14" width="25" customWidth="1"/>
    <col min="15" max="15" width="1.42578125" customWidth="1"/>
    <col min="16" max="16" width="28.42578125" customWidth="1"/>
    <col min="17" max="17" width="1.42578125" customWidth="1"/>
    <col min="18" max="18" width="6.92578125" customWidth="1"/>
    <col min="19" max="19" width="5.92578125" customWidth="1"/>
    <col min="20" max="20" width="3.5703125" customWidth="1"/>
    <col min="21" max="24" width="3.5703125" hidden="1" customWidth="1"/>
    <col min="25" max="25" width="13.0703125" hidden="1" customWidth="1"/>
    <col min="26" max="26" width="13" hidden="1" customWidth="1"/>
    <col min="27" max="27" width="20.7109375" hidden="1" customWidth="1"/>
    <col min="28" max="28" width="22.92578125" hidden="1" customWidth="1"/>
    <col min="29" max="29" width="21" hidden="1" customWidth="1"/>
    <col min="30" max="30" width="15.7109375" hidden="1" customWidth="1"/>
    <col min="31" max="31" width="16.42578125" hidden="1" customWidth="1"/>
    <col min="32" max="32" width="4" customWidth="1"/>
  </cols>
  <sheetData>
    <row r="1" spans="1:20" ht="54" customHeight="1">
      <c r="B1" s="140"/>
      <c r="O1" s="1"/>
      <c r="T1" s="98" t="s">
        <v>0</v>
      </c>
    </row>
    <row r="2" spans="1:20">
      <c r="T2" s="98"/>
    </row>
    <row r="3" spans="1:20" ht="46.5" customHeight="1">
      <c r="A3" s="179" t="s">
        <v>1</v>
      </c>
      <c r="B3" s="179"/>
      <c r="C3" s="179"/>
      <c r="D3" s="179"/>
      <c r="E3" s="179"/>
      <c r="F3" s="179"/>
      <c r="G3" s="179"/>
      <c r="H3" s="179"/>
      <c r="I3" s="179"/>
      <c r="J3" s="179"/>
      <c r="K3" s="179"/>
      <c r="L3" s="179"/>
      <c r="M3" s="179"/>
      <c r="N3" s="179"/>
      <c r="O3" s="179"/>
      <c r="P3" s="179"/>
      <c r="Q3" s="179"/>
      <c r="R3" s="179"/>
    </row>
    <row r="4" spans="1:20" ht="20">
      <c r="A4" s="180" t="s">
        <v>2</v>
      </c>
      <c r="B4" s="180"/>
      <c r="C4" s="180"/>
      <c r="D4" s="180"/>
      <c r="E4" s="180"/>
      <c r="F4" s="180"/>
      <c r="G4" s="180"/>
      <c r="H4" s="180"/>
      <c r="I4" s="180"/>
      <c r="J4" s="180"/>
      <c r="K4" s="180"/>
      <c r="L4" s="180"/>
      <c r="M4" s="180"/>
      <c r="N4" s="180"/>
      <c r="O4" s="180"/>
      <c r="P4" s="180"/>
      <c r="Q4" s="180"/>
      <c r="R4" s="180"/>
    </row>
    <row r="5" spans="1:20" ht="14.25" customHeight="1">
      <c r="A5" s="111"/>
      <c r="B5" s="17"/>
      <c r="C5" s="17"/>
      <c r="D5" s="17"/>
      <c r="E5" s="17"/>
      <c r="F5" s="17"/>
      <c r="G5" s="17"/>
      <c r="H5" s="17"/>
      <c r="I5" s="17"/>
      <c r="J5" s="17"/>
      <c r="K5" s="17"/>
      <c r="L5" s="17"/>
      <c r="M5" s="17"/>
      <c r="N5" s="17"/>
      <c r="O5" s="17"/>
      <c r="P5" s="17"/>
      <c r="Q5" s="17"/>
    </row>
    <row r="6" spans="1:20" s="61" customFormat="1" ht="34.5" customHeight="1">
      <c r="A6" s="84"/>
      <c r="B6" s="59"/>
      <c r="C6" s="96" t="s">
        <v>3</v>
      </c>
      <c r="D6" s="95" t="s">
        <v>207</v>
      </c>
      <c r="E6" s="59"/>
      <c r="F6" s="59"/>
      <c r="G6" s="59"/>
      <c r="H6" s="59"/>
      <c r="I6" s="59"/>
      <c r="J6" s="60" t="s">
        <v>208</v>
      </c>
      <c r="K6" s="59"/>
      <c r="L6" s="59"/>
      <c r="M6" s="59"/>
      <c r="N6" s="59"/>
      <c r="O6" s="59"/>
      <c r="P6" s="59"/>
      <c r="Q6" s="59"/>
    </row>
    <row r="7" spans="1:20" ht="9" customHeight="1">
      <c r="A7" s="85"/>
      <c r="B7" s="14"/>
      <c r="C7" s="11"/>
      <c r="D7" s="11"/>
      <c r="E7" s="11"/>
      <c r="F7" s="11"/>
      <c r="G7" s="11"/>
      <c r="H7" s="11"/>
      <c r="I7" s="11"/>
      <c r="J7" s="11"/>
      <c r="K7" s="11"/>
      <c r="L7" s="11"/>
      <c r="M7" s="11"/>
      <c r="N7" s="11"/>
      <c r="O7" s="11"/>
      <c r="P7" s="11"/>
      <c r="Q7" s="11"/>
    </row>
    <row r="8" spans="1:20" ht="41.25" customHeight="1">
      <c r="A8" s="85"/>
      <c r="B8" s="14"/>
      <c r="C8" s="190" t="s">
        <v>4</v>
      </c>
      <c r="D8" s="190"/>
      <c r="E8" s="190"/>
      <c r="F8" s="190"/>
      <c r="G8" s="190"/>
      <c r="H8" s="190"/>
      <c r="I8" s="11"/>
      <c r="J8" s="190" t="s">
        <v>5</v>
      </c>
      <c r="K8" s="190"/>
      <c r="L8" s="190"/>
      <c r="M8" s="190"/>
      <c r="N8" s="190"/>
      <c r="O8" s="190"/>
      <c r="P8" s="11"/>
      <c r="Q8" s="11"/>
    </row>
    <row r="9" spans="1:20" s="3" customFormat="1" ht="47.25" customHeight="1">
      <c r="A9" s="85"/>
      <c r="B9" s="15"/>
      <c r="C9" s="52"/>
      <c r="D9" s="181" t="s">
        <v>6</v>
      </c>
      <c r="E9" s="181"/>
      <c r="F9" s="181"/>
      <c r="G9" s="181"/>
      <c r="H9" s="182"/>
      <c r="I9" s="11"/>
      <c r="J9" s="198" t="s">
        <v>7</v>
      </c>
      <c r="K9" s="199"/>
      <c r="L9" s="199"/>
      <c r="M9" s="46"/>
      <c r="N9" s="46"/>
      <c r="O9" s="57"/>
      <c r="R9" s="51"/>
    </row>
    <row r="10" spans="1:20" s="3" customFormat="1" ht="47.25" customHeight="1">
      <c r="A10" s="85"/>
      <c r="B10" s="15"/>
      <c r="C10" s="53"/>
      <c r="D10" s="183" t="s">
        <v>8</v>
      </c>
      <c r="E10" s="183"/>
      <c r="F10" s="183"/>
      <c r="G10" s="183"/>
      <c r="H10" s="184"/>
      <c r="I10" s="11"/>
      <c r="J10" s="185" t="s">
        <v>9</v>
      </c>
      <c r="K10" s="186"/>
      <c r="L10" s="186"/>
      <c r="M10" s="47"/>
      <c r="N10" s="48"/>
      <c r="O10" s="54"/>
      <c r="R10" s="51"/>
    </row>
    <row r="11" spans="1:20" s="3" customFormat="1" ht="47.25" customHeight="1">
      <c r="A11" s="85"/>
      <c r="B11" s="15"/>
      <c r="C11" s="53"/>
      <c r="D11" s="183" t="s">
        <v>10</v>
      </c>
      <c r="E11" s="183"/>
      <c r="F11" s="183"/>
      <c r="G11" s="183"/>
      <c r="H11" s="184"/>
      <c r="I11" s="11"/>
      <c r="J11" s="185" t="s">
        <v>11</v>
      </c>
      <c r="K11" s="186"/>
      <c r="L11" s="186"/>
      <c r="M11" s="47"/>
      <c r="N11" s="47"/>
      <c r="O11" s="54"/>
      <c r="R11" s="51"/>
    </row>
    <row r="12" spans="1:20" s="3" customFormat="1" ht="47.25" customHeight="1">
      <c r="A12" s="85"/>
      <c r="B12" s="15"/>
      <c r="C12" s="53"/>
      <c r="D12" s="183" t="s">
        <v>12</v>
      </c>
      <c r="E12" s="183"/>
      <c r="F12" s="183"/>
      <c r="G12" s="183"/>
      <c r="H12" s="184"/>
      <c r="I12" s="11"/>
      <c r="J12" s="200"/>
      <c r="K12" s="201"/>
      <c r="L12" s="201"/>
      <c r="M12" s="49"/>
      <c r="N12" s="49"/>
      <c r="O12" s="56"/>
      <c r="R12" s="51"/>
    </row>
    <row r="13" spans="1:20" s="3" customFormat="1" ht="47.25" customHeight="1">
      <c r="A13" s="85"/>
      <c r="B13" s="15"/>
      <c r="C13" s="53"/>
      <c r="D13" s="183" t="s">
        <v>13</v>
      </c>
      <c r="E13" s="183"/>
      <c r="F13" s="183"/>
      <c r="G13" s="183"/>
      <c r="H13" s="184"/>
      <c r="I13" s="11"/>
      <c r="J13" s="11"/>
      <c r="L13" s="51"/>
      <c r="R13" s="51"/>
    </row>
    <row r="14" spans="1:20" s="3" customFormat="1" ht="47.25" customHeight="1">
      <c r="A14" s="85"/>
      <c r="B14" s="15"/>
      <c r="C14" s="55"/>
      <c r="D14" s="188" t="s">
        <v>14</v>
      </c>
      <c r="E14" s="188"/>
      <c r="F14" s="188"/>
      <c r="G14" s="188"/>
      <c r="H14" s="189"/>
      <c r="I14" s="11"/>
      <c r="J14" s="11"/>
      <c r="L14" s="51"/>
      <c r="R14" s="51"/>
    </row>
    <row r="15" spans="1:20" ht="10.5" customHeight="1">
      <c r="A15" s="86"/>
      <c r="B15" s="11"/>
      <c r="C15" s="11"/>
      <c r="D15" s="13"/>
      <c r="E15" s="11"/>
      <c r="F15" s="12"/>
      <c r="G15" s="11"/>
      <c r="H15" s="11"/>
      <c r="I15" s="11"/>
      <c r="J15" s="11"/>
      <c r="K15" s="11"/>
      <c r="L15" s="11"/>
      <c r="M15" s="11"/>
      <c r="N15" s="11"/>
      <c r="O15" s="11"/>
      <c r="P15" s="11"/>
      <c r="Q15" s="11"/>
      <c r="R15" s="11"/>
    </row>
    <row r="16" spans="1:20" ht="41.25" customHeight="1">
      <c r="A16" s="85"/>
      <c r="B16" s="105" t="s">
        <v>217</v>
      </c>
      <c r="C16" s="16"/>
      <c r="D16" s="16"/>
      <c r="E16" s="16"/>
      <c r="F16" s="16"/>
      <c r="G16" s="16"/>
      <c r="H16" s="16"/>
      <c r="I16" s="16"/>
      <c r="J16" s="16"/>
      <c r="K16" s="16"/>
      <c r="L16" s="16"/>
      <c r="M16" s="16"/>
      <c r="N16" s="16"/>
      <c r="O16" s="16"/>
      <c r="P16" s="16"/>
      <c r="Q16" s="16"/>
    </row>
    <row r="17" spans="1:26">
      <c r="A17" s="85"/>
      <c r="B17" s="14"/>
      <c r="C17" s="2" t="s">
        <v>15</v>
      </c>
      <c r="D17" s="2"/>
      <c r="E17" s="11"/>
      <c r="F17" s="11"/>
      <c r="G17" s="11"/>
      <c r="H17" s="11"/>
      <c r="I17" s="11"/>
      <c r="J17" s="2" t="s">
        <v>16</v>
      </c>
      <c r="L17" s="2" t="s">
        <v>17</v>
      </c>
      <c r="N17" s="141" t="s">
        <v>209</v>
      </c>
    </row>
    <row r="18" spans="1:26" ht="29.25" customHeight="1">
      <c r="A18" s="85"/>
      <c r="B18" s="14"/>
      <c r="C18" s="191"/>
      <c r="D18" s="192"/>
      <c r="E18" s="192"/>
      <c r="F18" s="192"/>
      <c r="G18" s="192"/>
      <c r="H18" s="193"/>
      <c r="I18" s="58"/>
      <c r="J18" s="110"/>
      <c r="L18" s="109"/>
      <c r="N18" s="109"/>
    </row>
    <row r="19" spans="1:26">
      <c r="A19" s="85"/>
      <c r="B19" s="14"/>
    </row>
    <row r="20" spans="1:26" ht="42" customHeight="1">
      <c r="A20" s="87">
        <v>1</v>
      </c>
      <c r="B20" s="62" t="s">
        <v>18</v>
      </c>
      <c r="C20" s="62"/>
      <c r="D20" s="62"/>
      <c r="E20" s="62"/>
      <c r="F20" s="62"/>
      <c r="G20" s="62"/>
      <c r="H20" s="62"/>
      <c r="I20" s="62"/>
      <c r="J20" s="62"/>
      <c r="K20" s="62"/>
      <c r="L20" s="16"/>
      <c r="M20" s="16"/>
      <c r="N20" s="16"/>
      <c r="O20" s="16"/>
      <c r="P20" s="112" t="s">
        <v>19</v>
      </c>
      <c r="Q20" s="16"/>
    </row>
    <row r="21" spans="1:26" ht="9" customHeight="1">
      <c r="A21" s="85"/>
      <c r="B21" s="14"/>
      <c r="U21" s="7"/>
      <c r="V21" s="7"/>
      <c r="W21" s="7"/>
      <c r="X21" s="7"/>
      <c r="Y21" s="7"/>
      <c r="Z21" s="7"/>
    </row>
    <row r="22" spans="1:26" s="4" customFormat="1" ht="25.5" customHeight="1">
      <c r="A22" s="94" t="s">
        <v>20</v>
      </c>
      <c r="B22" s="50"/>
      <c r="C22" s="159" t="s">
        <v>21</v>
      </c>
      <c r="D22" s="159"/>
      <c r="E22" s="159"/>
      <c r="F22" s="159"/>
      <c r="G22" s="159"/>
      <c r="H22" s="159"/>
      <c r="J22" s="160" t="s">
        <v>210</v>
      </c>
      <c r="K22" s="161"/>
      <c r="L22" s="161"/>
      <c r="M22" s="161"/>
      <c r="N22" s="161"/>
      <c r="O22" s="161"/>
      <c r="P22" s="161"/>
      <c r="S22"/>
      <c r="T22"/>
      <c r="U22" s="44"/>
      <c r="V22" s="44"/>
      <c r="W22" s="44"/>
      <c r="X22" s="44"/>
      <c r="Y22" s="44"/>
      <c r="Z22" s="44"/>
    </row>
    <row r="23" spans="1:26" s="4" customFormat="1" ht="7.5" customHeight="1">
      <c r="A23" s="85"/>
      <c r="B23" s="15"/>
      <c r="C23" s="66"/>
      <c r="D23" s="66"/>
      <c r="E23" s="66"/>
      <c r="F23" s="66"/>
      <c r="G23" s="66"/>
      <c r="H23" s="66"/>
      <c r="J23" s="160"/>
      <c r="K23" s="161"/>
      <c r="L23" s="161"/>
      <c r="M23" s="161"/>
      <c r="N23" s="161"/>
      <c r="O23" s="161"/>
      <c r="P23" s="161"/>
      <c r="S23"/>
      <c r="T23"/>
      <c r="U23" s="7"/>
      <c r="V23" s="7"/>
      <c r="W23" s="7"/>
      <c r="X23" s="7"/>
      <c r="Y23" s="7"/>
      <c r="Z23" s="7"/>
    </row>
    <row r="24" spans="1:26" ht="24.75" customHeight="1">
      <c r="A24" s="85"/>
      <c r="B24" s="14"/>
      <c r="C24" s="30"/>
      <c r="J24" s="160"/>
      <c r="K24" s="161"/>
      <c r="L24" s="161"/>
      <c r="M24" s="161"/>
      <c r="N24" s="161"/>
      <c r="O24" s="161"/>
      <c r="P24" s="161"/>
    </row>
    <row r="25" spans="1:26" ht="9" customHeight="1">
      <c r="A25" s="85"/>
      <c r="B25" s="14"/>
      <c r="J25" s="160"/>
      <c r="K25" s="161"/>
      <c r="L25" s="161"/>
      <c r="M25" s="161"/>
      <c r="N25" s="161"/>
      <c r="O25" s="161"/>
      <c r="P25" s="161"/>
    </row>
    <row r="26" spans="1:26">
      <c r="A26" s="85"/>
      <c r="B26" s="14"/>
      <c r="C26" s="2"/>
      <c r="D26" s="2"/>
      <c r="J26" s="160"/>
      <c r="K26" s="161"/>
      <c r="L26" s="161"/>
      <c r="M26" s="161"/>
      <c r="N26" s="161"/>
      <c r="O26" s="161"/>
      <c r="P26" s="161"/>
    </row>
    <row r="27" spans="1:26" ht="4.5" customHeight="1">
      <c r="A27" s="85"/>
      <c r="B27" s="14"/>
      <c r="C27" s="2"/>
      <c r="J27" s="160"/>
      <c r="K27" s="161"/>
      <c r="L27" s="161"/>
      <c r="M27" s="161"/>
      <c r="N27" s="161"/>
      <c r="O27" s="161"/>
      <c r="P27" s="161"/>
    </row>
    <row r="28" spans="1:26" ht="24.75" customHeight="1">
      <c r="A28" s="85"/>
      <c r="B28" s="14"/>
      <c r="C28" s="2"/>
      <c r="J28" s="160"/>
      <c r="K28" s="161"/>
      <c r="L28" s="161"/>
      <c r="M28" s="161"/>
      <c r="N28" s="161"/>
      <c r="O28" s="161"/>
      <c r="P28" s="161"/>
    </row>
    <row r="29" spans="1:26" ht="9" customHeight="1">
      <c r="A29" s="85"/>
      <c r="B29" s="14"/>
      <c r="C29" s="2"/>
      <c r="J29" s="160"/>
      <c r="K29" s="161"/>
      <c r="L29" s="161"/>
      <c r="M29" s="161"/>
      <c r="N29" s="161"/>
      <c r="O29" s="161"/>
      <c r="P29" s="161"/>
    </row>
    <row r="30" spans="1:26">
      <c r="A30" s="85"/>
      <c r="B30" s="14"/>
      <c r="C30" s="2"/>
      <c r="D30" s="3"/>
      <c r="J30" s="160"/>
      <c r="K30" s="161"/>
      <c r="L30" s="161"/>
      <c r="M30" s="161"/>
      <c r="N30" s="161"/>
      <c r="O30" s="161"/>
      <c r="P30" s="161"/>
    </row>
    <row r="31" spans="1:26" ht="4.5" customHeight="1">
      <c r="A31" s="85"/>
      <c r="B31" s="14"/>
      <c r="C31" s="2"/>
      <c r="J31" s="160"/>
      <c r="K31" s="161"/>
      <c r="L31" s="161"/>
      <c r="M31" s="161"/>
      <c r="N31" s="161"/>
      <c r="O31" s="161"/>
      <c r="P31" s="161"/>
    </row>
    <row r="32" spans="1:26" ht="24.75" customHeight="1">
      <c r="A32" s="85"/>
      <c r="B32" s="14"/>
      <c r="C32" s="2"/>
      <c r="J32" s="160"/>
      <c r="K32" s="161"/>
      <c r="L32" s="161"/>
      <c r="M32" s="161"/>
      <c r="N32" s="161"/>
      <c r="O32" s="161"/>
      <c r="P32" s="161"/>
    </row>
    <row r="33" spans="1:17" ht="291" customHeight="1">
      <c r="A33" s="85"/>
      <c r="B33" s="14"/>
      <c r="H33" s="7"/>
      <c r="I33" s="7"/>
      <c r="J33" s="160"/>
      <c r="K33" s="161"/>
      <c r="L33" s="161"/>
      <c r="M33" s="161"/>
      <c r="N33" s="161"/>
      <c r="O33" s="161"/>
      <c r="P33" s="161"/>
    </row>
    <row r="34" spans="1:17" s="4" customFormat="1" ht="10.5" customHeight="1">
      <c r="A34" s="85"/>
      <c r="B34" s="15"/>
      <c r="C34" s="15"/>
      <c r="D34" s="15"/>
      <c r="E34" s="15"/>
      <c r="F34" s="15"/>
      <c r="G34" s="15"/>
      <c r="H34" s="15"/>
      <c r="I34" s="15"/>
      <c r="J34" s="15"/>
      <c r="K34" s="15"/>
      <c r="L34" s="15"/>
      <c r="M34" s="15"/>
      <c r="N34" s="15"/>
      <c r="O34" s="15"/>
      <c r="P34" s="15"/>
      <c r="Q34" s="15"/>
    </row>
    <row r="35" spans="1:17" s="4" customFormat="1" ht="42" customHeight="1">
      <c r="A35" s="87">
        <v>2</v>
      </c>
      <c r="B35" s="62" t="s">
        <v>22</v>
      </c>
      <c r="C35" s="62"/>
      <c r="D35" s="62"/>
      <c r="E35" s="62"/>
      <c r="F35" s="62"/>
      <c r="G35" s="62"/>
      <c r="H35" s="62"/>
      <c r="I35" s="62"/>
      <c r="J35" s="62"/>
      <c r="K35" s="62"/>
      <c r="L35" s="62"/>
      <c r="M35" s="62"/>
      <c r="N35" s="62"/>
      <c r="O35" s="62"/>
      <c r="P35" s="112" t="s">
        <v>19</v>
      </c>
      <c r="Q35" s="62"/>
    </row>
    <row r="36" spans="1:17" s="4" customFormat="1" ht="10.5" customHeight="1">
      <c r="A36" s="85"/>
      <c r="B36" s="15"/>
      <c r="C36" s="15"/>
      <c r="D36" s="15"/>
      <c r="E36" s="15"/>
      <c r="F36" s="15"/>
      <c r="G36" s="15"/>
      <c r="H36" s="15"/>
      <c r="I36" s="15"/>
      <c r="J36" s="15"/>
      <c r="K36" s="15"/>
      <c r="L36" s="15"/>
      <c r="M36" s="15"/>
      <c r="N36" s="15"/>
      <c r="O36" s="15"/>
      <c r="P36" s="15"/>
      <c r="Q36" s="15"/>
    </row>
    <row r="37" spans="1:17" ht="66" customHeight="1">
      <c r="A37" s="93" t="s">
        <v>23</v>
      </c>
      <c r="B37" s="159" t="s">
        <v>211</v>
      </c>
      <c r="C37" s="159"/>
      <c r="D37" s="159"/>
      <c r="E37" s="159"/>
      <c r="F37" s="159"/>
      <c r="G37" s="159"/>
      <c r="H37" s="159"/>
      <c r="I37" s="159"/>
      <c r="J37" s="159"/>
      <c r="K37" s="159"/>
      <c r="L37" s="159"/>
      <c r="M37" s="159"/>
      <c r="N37" s="159"/>
      <c r="O37" s="159"/>
      <c r="P37" s="159"/>
      <c r="Q37" s="159"/>
    </row>
    <row r="38" spans="1:17" ht="11.25" customHeight="1">
      <c r="A38" s="85"/>
    </row>
    <row r="39" spans="1:17" s="4" customFormat="1" ht="24.75" customHeight="1">
      <c r="A39" s="85"/>
      <c r="B39" s="178" t="s">
        <v>24</v>
      </c>
      <c r="C39" s="178"/>
      <c r="D39" s="178"/>
      <c r="E39" s="20"/>
      <c r="F39" s="178" t="s">
        <v>25</v>
      </c>
      <c r="G39" s="178"/>
      <c r="H39" s="178"/>
      <c r="I39" s="21"/>
      <c r="J39" s="45" t="s">
        <v>26</v>
      </c>
      <c r="K39" s="21"/>
      <c r="L39" s="45" t="s">
        <v>27</v>
      </c>
      <c r="M39" s="21"/>
      <c r="N39" s="178" t="s">
        <v>28</v>
      </c>
      <c r="O39" s="178"/>
      <c r="P39" s="178"/>
      <c r="Q39" s="178"/>
    </row>
    <row r="40" spans="1:17" ht="11.25" customHeight="1">
      <c r="A40" s="85"/>
    </row>
    <row r="41" spans="1:17" ht="11.25" customHeight="1">
      <c r="A41" s="85"/>
      <c r="B41" s="173" t="s">
        <v>29</v>
      </c>
      <c r="C41" s="173"/>
      <c r="D41" s="173"/>
      <c r="E41" s="22"/>
      <c r="F41" s="70" t="s">
        <v>30</v>
      </c>
      <c r="G41" s="23"/>
      <c r="H41" s="23"/>
      <c r="I41" s="23"/>
      <c r="J41" s="23"/>
      <c r="K41" s="24"/>
      <c r="L41" s="23"/>
      <c r="M41" s="23"/>
      <c r="N41" s="22"/>
      <c r="O41" s="22"/>
      <c r="P41" s="22"/>
      <c r="Q41" s="25"/>
    </row>
    <row r="42" spans="1:17" ht="24" customHeight="1">
      <c r="A42" s="85"/>
      <c r="B42" s="173"/>
      <c r="C42" s="173"/>
      <c r="D42" s="173"/>
      <c r="F42" s="147"/>
      <c r="G42" s="147"/>
      <c r="H42" s="147"/>
      <c r="I42" s="5"/>
      <c r="J42" s="30"/>
      <c r="K42" s="6"/>
      <c r="L42" s="30"/>
      <c r="M42" s="6"/>
      <c r="N42" s="147"/>
      <c r="O42" s="147"/>
      <c r="P42" s="147"/>
      <c r="Q42" s="26"/>
    </row>
    <row r="43" spans="1:17" ht="11.25" customHeight="1">
      <c r="A43" s="85"/>
      <c r="B43" s="173"/>
      <c r="C43" s="173"/>
      <c r="D43" s="173"/>
      <c r="F43" s="69" t="s">
        <v>31</v>
      </c>
      <c r="G43" s="5"/>
      <c r="H43" s="5"/>
      <c r="I43" s="5"/>
      <c r="J43" s="6"/>
      <c r="K43" s="6"/>
      <c r="L43" s="6"/>
      <c r="M43" s="6"/>
      <c r="Q43" s="26"/>
    </row>
    <row r="44" spans="1:17" ht="24" customHeight="1">
      <c r="A44" s="85"/>
      <c r="B44" s="173"/>
      <c r="C44" s="173"/>
      <c r="D44" s="173"/>
      <c r="F44" s="147"/>
      <c r="G44" s="147"/>
      <c r="H44" s="147"/>
      <c r="I44" s="5"/>
      <c r="J44" s="30"/>
      <c r="K44" s="6"/>
      <c r="L44" s="30"/>
      <c r="M44" s="6"/>
      <c r="N44" s="147"/>
      <c r="O44" s="147"/>
      <c r="P44" s="147"/>
      <c r="Q44" s="26"/>
    </row>
    <row r="45" spans="1:17" ht="11.25" customHeight="1">
      <c r="A45" s="85"/>
      <c r="B45" s="173"/>
      <c r="C45" s="173"/>
      <c r="D45" s="173"/>
      <c r="F45" s="69" t="s">
        <v>32</v>
      </c>
      <c r="G45" s="5"/>
      <c r="H45" s="5"/>
      <c r="I45" s="5"/>
      <c r="J45" s="6"/>
      <c r="K45" s="6"/>
      <c r="L45" s="6"/>
      <c r="M45" s="6"/>
      <c r="Q45" s="26"/>
    </row>
    <row r="46" spans="1:17" ht="24" customHeight="1">
      <c r="A46" s="85"/>
      <c r="B46" s="173"/>
      <c r="C46" s="173"/>
      <c r="D46" s="173"/>
      <c r="F46" s="147"/>
      <c r="G46" s="147"/>
      <c r="H46" s="147"/>
      <c r="I46" s="5"/>
      <c r="J46" s="30"/>
      <c r="K46" s="6"/>
      <c r="L46" s="30"/>
      <c r="M46" s="6"/>
      <c r="N46" s="147"/>
      <c r="O46" s="147"/>
      <c r="P46" s="147"/>
      <c r="Q46" s="26"/>
    </row>
    <row r="47" spans="1:17" ht="11.25" customHeight="1">
      <c r="A47" s="85"/>
      <c r="B47" s="173"/>
      <c r="C47" s="173"/>
      <c r="D47" s="173"/>
      <c r="E47" s="27"/>
      <c r="F47" s="27"/>
      <c r="G47" s="27"/>
      <c r="H47" s="27"/>
      <c r="I47" s="27"/>
      <c r="J47" s="27"/>
      <c r="K47" s="27"/>
      <c r="L47" s="27"/>
      <c r="M47" s="27"/>
      <c r="N47" s="27"/>
      <c r="O47" s="27"/>
      <c r="P47" s="27"/>
      <c r="Q47" s="28"/>
    </row>
    <row r="48" spans="1:17" ht="11.25" customHeight="1">
      <c r="A48" s="38"/>
      <c r="B48" s="10"/>
      <c r="C48" s="18"/>
      <c r="D48" s="18"/>
    </row>
    <row r="49" spans="1:17" ht="11.25" customHeight="1">
      <c r="A49" s="85"/>
      <c r="B49" s="173" t="s">
        <v>188</v>
      </c>
      <c r="C49" s="173"/>
      <c r="D49" s="173"/>
      <c r="E49" s="41"/>
      <c r="F49" s="70" t="s">
        <v>31</v>
      </c>
      <c r="G49" s="64"/>
      <c r="H49" s="64"/>
      <c r="I49" s="64"/>
      <c r="J49" s="65"/>
      <c r="K49" s="65"/>
      <c r="L49" s="65"/>
      <c r="M49" s="65"/>
      <c r="N49" s="22"/>
      <c r="O49" s="22"/>
      <c r="P49" s="22"/>
      <c r="Q49" s="25"/>
    </row>
    <row r="50" spans="1:17" ht="24" customHeight="1">
      <c r="A50" s="85"/>
      <c r="B50" s="173"/>
      <c r="C50" s="173"/>
      <c r="D50" s="173"/>
      <c r="F50" s="147"/>
      <c r="G50" s="147"/>
      <c r="H50" s="147"/>
      <c r="I50" s="5"/>
      <c r="J50" s="30"/>
      <c r="K50" s="6"/>
      <c r="L50" s="30"/>
      <c r="M50" s="6"/>
      <c r="N50" s="147"/>
      <c r="O50" s="147"/>
      <c r="P50" s="147"/>
      <c r="Q50" s="26"/>
    </row>
    <row r="51" spans="1:17" ht="11.25" customHeight="1">
      <c r="A51" s="85"/>
      <c r="B51" s="173"/>
      <c r="C51" s="173"/>
      <c r="D51" s="173"/>
      <c r="F51" s="69" t="s">
        <v>32</v>
      </c>
      <c r="G51" s="5"/>
      <c r="H51" s="5"/>
      <c r="I51" s="5"/>
      <c r="J51" s="6"/>
      <c r="K51" s="6"/>
      <c r="L51" s="6"/>
      <c r="M51" s="6"/>
      <c r="N51" s="6"/>
      <c r="O51" s="6"/>
      <c r="Q51" s="26"/>
    </row>
    <row r="52" spans="1:17" ht="24" customHeight="1">
      <c r="A52" s="85"/>
      <c r="B52" s="173"/>
      <c r="C52" s="173"/>
      <c r="D52" s="173"/>
      <c r="F52" s="147"/>
      <c r="G52" s="147"/>
      <c r="H52" s="147"/>
      <c r="I52" s="5"/>
      <c r="J52" s="30"/>
      <c r="K52" s="6"/>
      <c r="L52" s="30"/>
      <c r="M52" s="6"/>
      <c r="N52" s="147"/>
      <c r="O52" s="147"/>
      <c r="P52" s="147"/>
      <c r="Q52" s="26"/>
    </row>
    <row r="53" spans="1:17" ht="11.25" customHeight="1">
      <c r="B53" s="173"/>
      <c r="C53" s="173"/>
      <c r="D53" s="173"/>
      <c r="E53" s="27"/>
      <c r="F53" s="27"/>
      <c r="G53" s="27"/>
      <c r="H53" s="27"/>
      <c r="I53" s="27"/>
      <c r="J53" s="27"/>
      <c r="K53" s="27"/>
      <c r="L53" s="27"/>
      <c r="M53" s="27"/>
      <c r="N53" s="27"/>
      <c r="O53" s="27"/>
      <c r="P53" s="27"/>
      <c r="Q53" s="28"/>
    </row>
    <row r="54" spans="1:17" ht="11.25" customHeight="1">
      <c r="A54" s="85"/>
      <c r="B54" s="126"/>
      <c r="C54" s="126"/>
      <c r="D54" s="126"/>
      <c r="Q54" s="26"/>
    </row>
    <row r="55" spans="1:17" ht="17.149999999999999" customHeight="1">
      <c r="A55" s="8"/>
      <c r="B55" s="202" t="s">
        <v>187</v>
      </c>
      <c r="C55" s="202"/>
      <c r="D55" s="202"/>
      <c r="E55" s="22"/>
      <c r="F55" s="70" t="s">
        <v>30</v>
      </c>
      <c r="G55" s="23"/>
      <c r="H55" s="23"/>
      <c r="I55" s="23"/>
      <c r="J55" s="23"/>
      <c r="K55" s="24"/>
      <c r="L55" s="23"/>
      <c r="M55" s="23"/>
      <c r="N55" s="22"/>
      <c r="O55" s="22"/>
      <c r="P55" s="22"/>
      <c r="Q55" s="25"/>
    </row>
    <row r="56" spans="1:17" ht="22.4" customHeight="1">
      <c r="A56" s="8"/>
      <c r="B56" s="202"/>
      <c r="C56" s="202"/>
      <c r="D56" s="202"/>
      <c r="F56" s="147"/>
      <c r="G56" s="147"/>
      <c r="H56" s="147"/>
      <c r="I56" s="5"/>
      <c r="J56" s="30"/>
      <c r="K56" s="6"/>
      <c r="L56" s="30"/>
      <c r="M56" s="6"/>
      <c r="N56" s="147"/>
      <c r="O56" s="147"/>
      <c r="P56" s="147"/>
      <c r="Q56" s="26"/>
    </row>
    <row r="57" spans="1:17" ht="17.149999999999999" customHeight="1">
      <c r="A57" s="8"/>
      <c r="B57" s="202"/>
      <c r="C57" s="202"/>
      <c r="D57" s="202"/>
      <c r="F57" s="69" t="s">
        <v>31</v>
      </c>
      <c r="G57" s="5"/>
      <c r="H57" s="5"/>
      <c r="I57" s="5"/>
      <c r="J57" s="6"/>
      <c r="K57" s="6"/>
      <c r="L57" s="6"/>
      <c r="M57" s="6"/>
      <c r="Q57" s="26"/>
    </row>
    <row r="58" spans="1:17" ht="25.4" customHeight="1">
      <c r="A58" s="8"/>
      <c r="B58" s="202"/>
      <c r="C58" s="202"/>
      <c r="D58" s="202"/>
      <c r="F58" s="147"/>
      <c r="G58" s="147"/>
      <c r="H58" s="147"/>
      <c r="I58" s="5"/>
      <c r="J58" s="30"/>
      <c r="K58" s="6"/>
      <c r="L58" s="30"/>
      <c r="M58" s="6"/>
      <c r="N58" s="147"/>
      <c r="O58" s="147"/>
      <c r="P58" s="147"/>
      <c r="Q58" s="26"/>
    </row>
    <row r="59" spans="1:17" ht="17.149999999999999" customHeight="1">
      <c r="A59" s="8"/>
      <c r="B59" s="202"/>
      <c r="C59" s="202"/>
      <c r="D59" s="202"/>
      <c r="F59" s="69" t="s">
        <v>32</v>
      </c>
      <c r="G59" s="5"/>
      <c r="H59" s="5"/>
      <c r="I59" s="5"/>
      <c r="J59" s="6"/>
      <c r="K59" s="6"/>
      <c r="L59" s="6"/>
      <c r="M59" s="6"/>
      <c r="N59" s="6"/>
      <c r="O59" s="6"/>
      <c r="Q59" s="26"/>
    </row>
    <row r="60" spans="1:17" ht="24.65" customHeight="1">
      <c r="A60" s="8"/>
      <c r="B60" s="202"/>
      <c r="C60" s="202"/>
      <c r="D60" s="202"/>
      <c r="F60" s="147"/>
      <c r="G60" s="147"/>
      <c r="H60" s="147"/>
      <c r="I60" s="5"/>
      <c r="J60" s="30"/>
      <c r="K60" s="6"/>
      <c r="L60" s="30"/>
      <c r="M60" s="6"/>
      <c r="N60" s="147"/>
      <c r="O60" s="147"/>
      <c r="P60" s="147"/>
      <c r="Q60" s="26"/>
    </row>
    <row r="61" spans="1:17" ht="9" customHeight="1">
      <c r="A61" s="8"/>
      <c r="B61" s="202"/>
      <c r="C61" s="202"/>
      <c r="D61" s="202"/>
      <c r="E61" s="27"/>
      <c r="F61" s="27"/>
      <c r="G61" s="27"/>
      <c r="H61" s="27"/>
      <c r="I61" s="27"/>
      <c r="J61" s="27"/>
      <c r="K61" s="27"/>
      <c r="L61" s="27"/>
      <c r="M61" s="27"/>
      <c r="N61" s="27"/>
      <c r="O61" s="27"/>
      <c r="P61" s="27"/>
      <c r="Q61" s="28"/>
    </row>
    <row r="62" spans="1:17" ht="9" customHeight="1">
      <c r="A62" s="14"/>
      <c r="B62" s="126"/>
      <c r="C62" s="126"/>
      <c r="D62" s="126"/>
    </row>
    <row r="63" spans="1:17" ht="41.15" customHeight="1">
      <c r="C63" s="161" t="s">
        <v>193</v>
      </c>
      <c r="D63" s="161"/>
      <c r="E63" s="161"/>
      <c r="F63" s="161"/>
      <c r="G63" s="161"/>
      <c r="H63" s="161"/>
      <c r="I63" s="161"/>
      <c r="J63" s="161"/>
      <c r="K63" s="161"/>
      <c r="L63" s="161"/>
      <c r="M63" s="161"/>
      <c r="N63" s="161"/>
      <c r="O63" s="161"/>
    </row>
    <row r="64" spans="1:17">
      <c r="C64" s="177" t="s">
        <v>33</v>
      </c>
      <c r="D64" s="177"/>
      <c r="E64" s="177"/>
      <c r="F64" s="177"/>
      <c r="G64" s="177"/>
      <c r="H64" s="177"/>
      <c r="I64" s="177"/>
      <c r="J64" s="177"/>
      <c r="K64" s="177"/>
      <c r="L64" s="177"/>
      <c r="M64" s="177"/>
      <c r="N64" s="177"/>
      <c r="O64" s="177"/>
    </row>
    <row r="65" spans="1:26" ht="11.25" customHeight="1"/>
    <row r="66" spans="1:26" ht="32.25" customHeight="1" thickBot="1">
      <c r="B66" s="165" t="s">
        <v>34</v>
      </c>
      <c r="C66" s="165"/>
      <c r="D66" s="165"/>
      <c r="E66" s="165"/>
      <c r="F66" s="165"/>
      <c r="G66" s="165"/>
      <c r="H66" s="165"/>
      <c r="I66" s="165"/>
      <c r="J66" s="165"/>
      <c r="K66" s="165"/>
      <c r="L66" s="165"/>
      <c r="M66" s="165"/>
      <c r="N66" s="165"/>
      <c r="O66" s="165"/>
      <c r="P66" s="165"/>
      <c r="Q66" s="165"/>
    </row>
    <row r="67" spans="1:26" ht="12" customHeight="1" thickTop="1">
      <c r="C67" s="8"/>
      <c r="D67" s="8"/>
      <c r="E67" s="8"/>
      <c r="F67" s="8"/>
      <c r="G67" s="8"/>
      <c r="H67" s="8"/>
      <c r="I67" s="8"/>
      <c r="J67" s="8"/>
      <c r="K67" s="8"/>
      <c r="L67" s="8"/>
      <c r="M67" s="8"/>
      <c r="N67" s="8"/>
      <c r="O67" s="8"/>
      <c r="P67" s="8"/>
      <c r="Q67" s="8"/>
      <c r="R67" s="8"/>
      <c r="S67" s="8"/>
    </row>
    <row r="68" spans="1:26" s="4" customFormat="1" ht="45" customHeight="1">
      <c r="A68" s="91" t="s">
        <v>35</v>
      </c>
      <c r="B68" s="50"/>
      <c r="C68" s="159" t="s">
        <v>36</v>
      </c>
      <c r="D68" s="159"/>
      <c r="E68" s="159"/>
      <c r="F68" s="159"/>
      <c r="G68" s="159"/>
      <c r="H68" s="159"/>
      <c r="J68" s="160" t="s">
        <v>182</v>
      </c>
      <c r="K68" s="161"/>
      <c r="L68" s="161"/>
      <c r="M68" s="161"/>
      <c r="N68" s="161"/>
      <c r="O68" s="161"/>
      <c r="P68" s="161"/>
      <c r="S68"/>
      <c r="T68"/>
      <c r="U68" s="44"/>
      <c r="V68" s="44"/>
      <c r="W68" s="44"/>
      <c r="X68" s="44"/>
      <c r="Y68" s="44"/>
      <c r="Z68" s="44"/>
    </row>
    <row r="69" spans="1:26" s="4" customFormat="1" ht="7.5" customHeight="1">
      <c r="A69" s="85"/>
      <c r="B69" s="15"/>
      <c r="C69" s="66"/>
      <c r="D69" s="66"/>
      <c r="E69" s="66"/>
      <c r="F69" s="66"/>
      <c r="G69" s="66"/>
      <c r="H69" s="66"/>
      <c r="J69" s="160"/>
      <c r="K69" s="161"/>
      <c r="L69" s="161"/>
      <c r="M69" s="161"/>
      <c r="N69" s="161"/>
      <c r="O69" s="161"/>
      <c r="P69" s="161"/>
      <c r="S69"/>
      <c r="T69"/>
      <c r="U69" s="7"/>
      <c r="V69" s="7"/>
      <c r="W69" s="7"/>
      <c r="X69" s="7"/>
      <c r="Y69" s="7"/>
      <c r="Z69" s="7"/>
    </row>
    <row r="70" spans="1:26" ht="24.75" customHeight="1">
      <c r="A70" s="85"/>
      <c r="B70" s="14"/>
      <c r="C70" s="30"/>
      <c r="J70" s="160"/>
      <c r="K70" s="161"/>
      <c r="L70" s="161"/>
      <c r="M70" s="161"/>
      <c r="N70" s="161"/>
      <c r="O70" s="161"/>
      <c r="P70" s="161"/>
    </row>
    <row r="71" spans="1:26" ht="9" customHeight="1">
      <c r="A71" s="85"/>
      <c r="B71" s="14"/>
      <c r="J71" s="160"/>
      <c r="K71" s="161"/>
      <c r="L71" s="161"/>
      <c r="M71" s="161"/>
      <c r="N71" s="161"/>
      <c r="O71" s="161"/>
      <c r="P71" s="161"/>
    </row>
    <row r="72" spans="1:26" ht="21" customHeight="1">
      <c r="A72" s="92" t="s">
        <v>37</v>
      </c>
      <c r="B72" s="50"/>
      <c r="C72" s="159" t="s">
        <v>38</v>
      </c>
      <c r="D72" s="159"/>
      <c r="E72" s="159"/>
      <c r="F72" s="159"/>
      <c r="G72" s="159"/>
      <c r="H72" s="159"/>
      <c r="J72" s="160"/>
      <c r="K72" s="161"/>
      <c r="L72" s="161"/>
      <c r="M72" s="161"/>
      <c r="N72" s="161"/>
      <c r="O72" s="161"/>
      <c r="P72" s="161"/>
    </row>
    <row r="73" spans="1:26" ht="16.399999999999999" customHeight="1">
      <c r="A73" s="85"/>
      <c r="B73" s="14"/>
      <c r="C73" s="68" t="s">
        <v>39</v>
      </c>
      <c r="D73" s="66"/>
      <c r="E73" s="66"/>
      <c r="F73" s="66"/>
      <c r="G73" s="66"/>
      <c r="H73" s="66"/>
      <c r="J73" s="160"/>
      <c r="K73" s="161"/>
      <c r="L73" s="161"/>
      <c r="M73" s="161"/>
      <c r="N73" s="161"/>
      <c r="O73" s="161"/>
      <c r="P73" s="161"/>
    </row>
    <row r="74" spans="1:26" ht="24.75" customHeight="1">
      <c r="A74" s="85"/>
      <c r="B74" s="14"/>
      <c r="C74" s="147"/>
      <c r="D74" s="147"/>
      <c r="E74" s="147"/>
      <c r="F74" s="147"/>
      <c r="J74" s="160"/>
      <c r="K74" s="161"/>
      <c r="L74" s="161"/>
      <c r="M74" s="161"/>
      <c r="N74" s="161"/>
      <c r="O74" s="161"/>
      <c r="P74" s="161"/>
    </row>
    <row r="75" spans="1:26" ht="12" customHeight="1">
      <c r="A75" s="85"/>
      <c r="B75" s="14"/>
      <c r="C75" s="69" t="s">
        <v>25</v>
      </c>
      <c r="D75" s="5"/>
      <c r="E75" s="5"/>
      <c r="J75" s="160"/>
      <c r="K75" s="161"/>
      <c r="L75" s="161"/>
      <c r="M75" s="161"/>
      <c r="N75" s="161"/>
      <c r="O75" s="161"/>
      <c r="P75" s="161"/>
    </row>
    <row r="76" spans="1:26" ht="24.75" customHeight="1">
      <c r="A76" s="85"/>
      <c r="B76" s="14"/>
      <c r="C76" s="147"/>
      <c r="D76" s="147"/>
      <c r="E76" s="147"/>
      <c r="F76" s="147"/>
      <c r="J76" s="160"/>
      <c r="K76" s="161"/>
      <c r="L76" s="161"/>
      <c r="M76" s="161"/>
      <c r="N76" s="161"/>
      <c r="O76" s="161"/>
      <c r="P76" s="161"/>
    </row>
    <row r="77" spans="1:26" ht="12.75" customHeight="1">
      <c r="A77" s="85"/>
      <c r="B77" s="14"/>
      <c r="C77" s="2"/>
      <c r="E77" s="5"/>
      <c r="J77" s="160"/>
      <c r="K77" s="161"/>
      <c r="L77" s="161"/>
      <c r="M77" s="161"/>
      <c r="N77" s="161"/>
      <c r="O77" s="161"/>
      <c r="P77" s="161"/>
    </row>
    <row r="78" spans="1:26" ht="32.25" customHeight="1" thickBot="1">
      <c r="B78" s="165" t="s">
        <v>40</v>
      </c>
      <c r="C78" s="165"/>
      <c r="D78" s="165"/>
      <c r="E78" s="165"/>
      <c r="F78" s="165"/>
      <c r="G78" s="165"/>
      <c r="H78" s="165"/>
      <c r="I78" s="165"/>
      <c r="J78" s="165"/>
      <c r="K78" s="165"/>
      <c r="L78" s="165"/>
      <c r="M78" s="165"/>
      <c r="N78" s="165"/>
      <c r="O78" s="165"/>
      <c r="P78" s="165"/>
      <c r="Q78" s="165"/>
    </row>
    <row r="79" spans="1:26" ht="12" customHeight="1" thickTop="1">
      <c r="B79" s="73"/>
      <c r="C79" s="73"/>
      <c r="D79" s="73"/>
      <c r="E79" s="73"/>
      <c r="F79" s="73"/>
      <c r="G79" s="73"/>
      <c r="H79" s="73"/>
      <c r="I79" s="73"/>
      <c r="J79" s="73"/>
      <c r="K79" s="73"/>
      <c r="L79" s="73"/>
      <c r="M79" s="73"/>
      <c r="N79" s="73"/>
      <c r="O79" s="73"/>
      <c r="P79" s="73"/>
      <c r="Q79" s="73"/>
    </row>
    <row r="80" spans="1:26" ht="27.75" customHeight="1">
      <c r="A80" s="93" t="s">
        <v>41</v>
      </c>
      <c r="B80" s="43"/>
      <c r="C80" s="43" t="s">
        <v>42</v>
      </c>
      <c r="D80" s="29"/>
      <c r="E80" s="29"/>
      <c r="F80" s="29"/>
      <c r="G80" s="29"/>
      <c r="H80" s="29"/>
      <c r="I80" s="29"/>
      <c r="J80" s="29"/>
      <c r="K80" s="29"/>
      <c r="L80" s="29"/>
      <c r="M80" s="29"/>
      <c r="N80" s="29"/>
      <c r="O80" s="29"/>
      <c r="P80" s="29"/>
      <c r="Q80" s="29"/>
    </row>
    <row r="81" spans="1:17" ht="24.65" customHeight="1">
      <c r="C81" s="131" t="s">
        <v>202</v>
      </c>
      <c r="D81" s="29"/>
      <c r="E81" s="29"/>
      <c r="F81" s="29"/>
      <c r="G81" s="29"/>
      <c r="H81" s="29"/>
      <c r="I81" s="29"/>
      <c r="J81" s="29"/>
      <c r="K81" s="29"/>
      <c r="L81" s="29"/>
      <c r="M81" s="29"/>
      <c r="N81" s="29"/>
      <c r="O81" s="29"/>
      <c r="P81" s="29"/>
      <c r="Q81" s="29"/>
    </row>
    <row r="82" spans="1:17" ht="33" customHeight="1">
      <c r="B82" s="178" t="s">
        <v>43</v>
      </c>
      <c r="C82" s="178"/>
      <c r="D82" s="178"/>
      <c r="E82" s="178"/>
      <c r="F82" s="178"/>
      <c r="G82" s="29"/>
      <c r="H82" s="45" t="s">
        <v>44</v>
      </c>
      <c r="I82" s="32"/>
      <c r="J82" s="45" t="s">
        <v>45</v>
      </c>
      <c r="K82" s="32"/>
      <c r="L82" s="45" t="s">
        <v>46</v>
      </c>
      <c r="M82" s="32"/>
      <c r="N82" s="45" t="s">
        <v>47</v>
      </c>
      <c r="O82" s="33"/>
      <c r="P82" s="45" t="s">
        <v>48</v>
      </c>
      <c r="Q82" s="19"/>
    </row>
    <row r="83" spans="1:17" ht="11.25" customHeight="1">
      <c r="B83" s="34"/>
      <c r="C83" s="23"/>
      <c r="Q83" s="26"/>
    </row>
    <row r="84" spans="1:17" s="4" customFormat="1" ht="24.75" customHeight="1">
      <c r="A84" s="73"/>
      <c r="B84" s="35"/>
      <c r="C84" s="147"/>
      <c r="D84" s="147"/>
      <c r="E84" s="147"/>
      <c r="F84" s="147"/>
      <c r="H84" s="30"/>
      <c r="J84" s="30"/>
      <c r="L84" s="30"/>
      <c r="M84" s="36"/>
      <c r="N84" s="30"/>
      <c r="O84" s="36"/>
      <c r="P84" s="30"/>
      <c r="Q84" s="37"/>
    </row>
    <row r="85" spans="1:17" s="4" customFormat="1" ht="11.25" customHeight="1">
      <c r="A85" s="73"/>
      <c r="B85" s="35"/>
      <c r="C85" s="31"/>
      <c r="D85" s="38"/>
      <c r="E85" s="38"/>
      <c r="F85" s="38"/>
      <c r="H85" s="38"/>
      <c r="L85" s="36"/>
      <c r="M85" s="36"/>
      <c r="N85" s="36"/>
      <c r="O85" s="36"/>
      <c r="P85" s="36"/>
      <c r="Q85" s="37"/>
    </row>
    <row r="86" spans="1:17" s="4" customFormat="1" ht="24.75" customHeight="1">
      <c r="A86" s="73"/>
      <c r="B86" s="35"/>
      <c r="C86" s="147"/>
      <c r="D86" s="147"/>
      <c r="E86" s="147"/>
      <c r="F86" s="147"/>
      <c r="H86" s="30"/>
      <c r="J86" s="30"/>
      <c r="L86" s="30"/>
      <c r="M86" s="36"/>
      <c r="N86" s="30"/>
      <c r="O86" s="36"/>
      <c r="P86" s="30"/>
      <c r="Q86" s="37"/>
    </row>
    <row r="87" spans="1:17" s="4" customFormat="1" ht="11.25" customHeight="1">
      <c r="A87" s="73"/>
      <c r="B87" s="35"/>
      <c r="C87" s="31"/>
      <c r="D87" s="38"/>
      <c r="E87" s="38"/>
      <c r="F87" s="38"/>
      <c r="H87" s="38"/>
      <c r="L87" s="36"/>
      <c r="M87" s="36"/>
      <c r="N87" s="36"/>
      <c r="O87" s="36"/>
      <c r="P87" s="36"/>
      <c r="Q87" s="37"/>
    </row>
    <row r="88" spans="1:17" s="4" customFormat="1" ht="24.75" customHeight="1">
      <c r="A88" s="73"/>
      <c r="B88" s="35"/>
      <c r="C88" s="147"/>
      <c r="D88" s="147"/>
      <c r="E88" s="147"/>
      <c r="F88" s="147"/>
      <c r="H88" s="30"/>
      <c r="J88" s="30"/>
      <c r="L88" s="30"/>
      <c r="M88" s="36"/>
      <c r="N88" s="30"/>
      <c r="O88" s="36"/>
      <c r="P88" s="30"/>
      <c r="Q88" s="37"/>
    </row>
    <row r="89" spans="1:17" s="4" customFormat="1" ht="11.25" customHeight="1">
      <c r="A89" s="73"/>
      <c r="B89" s="35"/>
      <c r="C89" s="38"/>
      <c r="D89" s="38"/>
      <c r="E89" s="38"/>
      <c r="F89" s="38"/>
      <c r="H89" s="38"/>
      <c r="L89" s="36"/>
      <c r="M89" s="36"/>
      <c r="N89" s="36"/>
      <c r="O89" s="36"/>
      <c r="P89" s="36"/>
      <c r="Q89" s="37"/>
    </row>
    <row r="90" spans="1:17" s="4" customFormat="1" ht="24.75" customHeight="1">
      <c r="A90" s="73"/>
      <c r="B90" s="35"/>
      <c r="C90" s="147"/>
      <c r="D90" s="147"/>
      <c r="E90" s="147"/>
      <c r="F90" s="147"/>
      <c r="H90" s="30"/>
      <c r="J90" s="30"/>
      <c r="L90" s="30"/>
      <c r="M90" s="36"/>
      <c r="N90" s="30"/>
      <c r="O90" s="36"/>
      <c r="P90" s="30"/>
      <c r="Q90" s="37"/>
    </row>
    <row r="91" spans="1:17" s="4" customFormat="1" ht="11.25" customHeight="1">
      <c r="A91" s="73"/>
      <c r="B91" s="35"/>
      <c r="C91" s="38"/>
      <c r="D91" s="38"/>
      <c r="E91" s="38"/>
      <c r="F91" s="38"/>
      <c r="H91" s="38"/>
      <c r="L91" s="36"/>
      <c r="M91" s="36"/>
      <c r="N91" s="36"/>
      <c r="O91" s="36"/>
      <c r="P91" s="36"/>
      <c r="Q91" s="37"/>
    </row>
    <row r="92" spans="1:17" s="4" customFormat="1" ht="24.75" customHeight="1">
      <c r="A92" s="73"/>
      <c r="B92" s="35"/>
      <c r="C92" s="147"/>
      <c r="D92" s="147"/>
      <c r="E92" s="147"/>
      <c r="F92" s="147"/>
      <c r="H92" s="30"/>
      <c r="J92" s="30"/>
      <c r="L92" s="30"/>
      <c r="M92" s="36"/>
      <c r="N92" s="30"/>
      <c r="O92" s="36"/>
      <c r="P92" s="30"/>
      <c r="Q92" s="37"/>
    </row>
    <row r="93" spans="1:17" s="4" customFormat="1" ht="11.25" customHeight="1">
      <c r="A93" s="73"/>
      <c r="B93" s="35"/>
      <c r="C93" s="31"/>
      <c r="D93" s="38"/>
      <c r="E93" s="38"/>
      <c r="F93" s="38"/>
      <c r="H93" s="38"/>
      <c r="L93" s="36"/>
      <c r="M93" s="36"/>
      <c r="N93" s="36"/>
      <c r="O93" s="36"/>
      <c r="P93" s="36"/>
      <c r="Q93" s="37"/>
    </row>
    <row r="94" spans="1:17" s="4" customFormat="1" ht="24.75" customHeight="1">
      <c r="A94" s="73"/>
      <c r="B94" s="35"/>
      <c r="C94" s="147"/>
      <c r="D94" s="147"/>
      <c r="E94" s="147"/>
      <c r="F94" s="147"/>
      <c r="H94" s="30"/>
      <c r="J94" s="30"/>
      <c r="L94" s="30"/>
      <c r="M94" s="36"/>
      <c r="N94" s="30"/>
      <c r="O94" s="36"/>
      <c r="P94" s="30"/>
      <c r="Q94" s="37"/>
    </row>
    <row r="95" spans="1:17" ht="11.25" customHeight="1">
      <c r="B95" s="39"/>
      <c r="C95" s="27"/>
      <c r="D95" s="27"/>
      <c r="E95" s="27"/>
      <c r="F95" s="27"/>
      <c r="G95" s="27"/>
      <c r="H95" s="27"/>
      <c r="I95" s="27"/>
      <c r="J95" s="27"/>
      <c r="K95" s="27"/>
      <c r="L95" s="27"/>
      <c r="M95" s="27"/>
      <c r="N95" s="27"/>
      <c r="O95" s="27"/>
      <c r="P95" s="27"/>
      <c r="Q95" s="28"/>
    </row>
    <row r="96" spans="1:17" ht="11.25" customHeight="1"/>
    <row r="97" spans="1:17" ht="67.5" customHeight="1">
      <c r="C97" s="162" t="s">
        <v>49</v>
      </c>
      <c r="D97" s="162"/>
      <c r="E97" s="162"/>
      <c r="F97" s="162"/>
      <c r="G97" s="162"/>
      <c r="H97" s="162"/>
      <c r="I97" s="162"/>
      <c r="J97" s="162"/>
      <c r="K97" s="162"/>
      <c r="L97" s="162"/>
      <c r="M97" s="162"/>
      <c r="N97" s="162"/>
      <c r="O97" s="162"/>
      <c r="P97" s="162"/>
    </row>
    <row r="98" spans="1:17" ht="12" customHeight="1">
      <c r="A98" s="8"/>
      <c r="C98" s="40"/>
      <c r="D98" s="40"/>
      <c r="E98" s="40"/>
      <c r="F98" s="40"/>
      <c r="G98" s="40"/>
      <c r="H98" s="40"/>
    </row>
    <row r="99" spans="1:17" ht="32.25" customHeight="1" thickBot="1">
      <c r="A99" s="8"/>
      <c r="B99" s="165" t="s">
        <v>50</v>
      </c>
      <c r="C99" s="165"/>
      <c r="D99" s="165"/>
      <c r="E99" s="165"/>
      <c r="F99" s="165"/>
      <c r="G99" s="165"/>
      <c r="H99" s="165"/>
      <c r="I99" s="165"/>
      <c r="J99" s="165"/>
      <c r="K99" s="165"/>
      <c r="L99" s="165"/>
      <c r="M99" s="165"/>
      <c r="N99" s="165"/>
      <c r="O99" s="165"/>
      <c r="P99" s="165"/>
      <c r="Q99" s="165"/>
    </row>
    <row r="100" spans="1:17" ht="12" customHeight="1" thickTop="1">
      <c r="A100" s="8"/>
      <c r="B100" s="166"/>
      <c r="C100" s="166"/>
      <c r="D100" s="166"/>
      <c r="E100" s="166"/>
      <c r="F100" s="166"/>
      <c r="G100" s="166"/>
      <c r="H100" s="166"/>
      <c r="I100" s="166"/>
      <c r="J100" s="166"/>
      <c r="K100" s="166"/>
      <c r="L100" s="166"/>
      <c r="M100" s="166"/>
      <c r="N100" s="166"/>
      <c r="O100" s="166"/>
      <c r="P100" s="166"/>
      <c r="Q100" s="166"/>
    </row>
    <row r="101" spans="1:17" ht="66" customHeight="1">
      <c r="A101" s="113" t="s">
        <v>51</v>
      </c>
      <c r="B101" s="7"/>
      <c r="C101" s="159" t="s">
        <v>194</v>
      </c>
      <c r="D101" s="159"/>
      <c r="E101" s="159"/>
      <c r="F101" s="159"/>
      <c r="G101" s="159"/>
      <c r="H101" s="159"/>
      <c r="I101" s="7"/>
      <c r="Q101" s="7"/>
    </row>
    <row r="102" spans="1:17" ht="12" customHeight="1">
      <c r="A102" s="8"/>
      <c r="C102" s="40"/>
      <c r="D102" s="40"/>
      <c r="E102" s="40"/>
      <c r="F102" s="40"/>
      <c r="G102" s="40"/>
      <c r="H102" s="40"/>
    </row>
    <row r="103" spans="1:17" ht="25.5" customHeight="1">
      <c r="A103" s="8"/>
      <c r="C103" s="30"/>
      <c r="I103" s="40"/>
    </row>
    <row r="104" spans="1:17" ht="12" customHeight="1">
      <c r="A104" s="8"/>
      <c r="C104" s="40"/>
      <c r="D104" s="40"/>
      <c r="E104" s="40"/>
      <c r="F104" s="40"/>
      <c r="G104" s="40"/>
      <c r="H104" s="40"/>
    </row>
    <row r="105" spans="1:17" ht="90" customHeight="1">
      <c r="A105" s="113" t="s">
        <v>52</v>
      </c>
      <c r="C105" s="159" t="s">
        <v>183</v>
      </c>
      <c r="D105" s="159"/>
      <c r="E105" s="159"/>
      <c r="F105" s="159"/>
      <c r="G105" s="159"/>
      <c r="H105" s="159"/>
      <c r="I105" s="40"/>
    </row>
    <row r="106" spans="1:17" ht="12" customHeight="1">
      <c r="A106" s="8"/>
      <c r="C106" s="40"/>
      <c r="D106" s="40"/>
      <c r="E106" s="40"/>
      <c r="F106" s="40"/>
      <c r="G106" s="40"/>
      <c r="H106" s="40"/>
    </row>
    <row r="107" spans="1:17" ht="11.25" customHeight="1">
      <c r="A107" s="14"/>
      <c r="B107" s="114"/>
      <c r="C107" s="70" t="s">
        <v>53</v>
      </c>
      <c r="D107" s="22"/>
      <c r="E107" s="22"/>
      <c r="F107" s="70"/>
      <c r="G107" s="64"/>
      <c r="H107" s="70" t="s">
        <v>54</v>
      </c>
      <c r="I107" s="64"/>
      <c r="J107" s="70" t="s">
        <v>55</v>
      </c>
      <c r="K107" s="115"/>
      <c r="L107" s="6"/>
      <c r="M107" s="6"/>
      <c r="O107" s="6"/>
    </row>
    <row r="108" spans="1:17" ht="24" customHeight="1">
      <c r="A108" s="14"/>
      <c r="B108" s="34"/>
      <c r="C108" s="169"/>
      <c r="D108" s="170"/>
      <c r="E108" s="170"/>
      <c r="F108" s="171"/>
      <c r="G108" s="5"/>
      <c r="H108" s="30"/>
      <c r="I108" s="5"/>
      <c r="J108" s="30"/>
      <c r="K108" s="116"/>
      <c r="L108" s="6"/>
      <c r="M108" s="6"/>
      <c r="O108" s="6"/>
    </row>
    <row r="109" spans="1:17" ht="11.25" customHeight="1">
      <c r="A109" s="14"/>
      <c r="B109" s="117"/>
      <c r="C109" s="69"/>
      <c r="F109" s="69"/>
      <c r="G109" s="5"/>
      <c r="H109" s="5"/>
      <c r="I109" s="5"/>
      <c r="J109" s="6"/>
      <c r="K109" s="116"/>
      <c r="L109" s="6"/>
      <c r="M109" s="6"/>
      <c r="O109" s="6"/>
    </row>
    <row r="110" spans="1:17" ht="24" customHeight="1">
      <c r="A110" s="14"/>
      <c r="B110" s="34"/>
      <c r="C110" s="169"/>
      <c r="D110" s="170"/>
      <c r="E110" s="170"/>
      <c r="F110" s="171"/>
      <c r="G110" s="5"/>
      <c r="H110" s="30"/>
      <c r="I110" s="5"/>
      <c r="J110" s="30"/>
      <c r="K110" s="116"/>
      <c r="L110" s="6"/>
      <c r="M110" s="6"/>
      <c r="O110" s="6"/>
    </row>
    <row r="111" spans="1:17" ht="11.25" customHeight="1">
      <c r="A111" s="8"/>
      <c r="B111" s="39"/>
      <c r="C111" s="118"/>
      <c r="D111" s="118"/>
      <c r="E111" s="118"/>
      <c r="F111" s="118"/>
      <c r="G111" s="118"/>
      <c r="H111" s="118"/>
      <c r="I111" s="118"/>
      <c r="J111" s="118"/>
      <c r="K111" s="119"/>
      <c r="L111" s="6"/>
      <c r="M111" s="8"/>
      <c r="O111" s="6"/>
    </row>
    <row r="112" spans="1:17" ht="11.15" customHeight="1">
      <c r="A112" s="8"/>
    </row>
    <row r="113" spans="1:17" ht="42.75" customHeight="1">
      <c r="A113" s="87">
        <v>3</v>
      </c>
      <c r="B113" s="62" t="s">
        <v>56</v>
      </c>
      <c r="C113" s="62"/>
      <c r="D113" s="62"/>
      <c r="E113" s="62"/>
      <c r="F113" s="62"/>
      <c r="G113" s="62"/>
      <c r="H113" s="62"/>
      <c r="I113" s="62"/>
      <c r="J113" s="62"/>
      <c r="K113" s="62"/>
      <c r="L113" s="62"/>
      <c r="M113" s="62"/>
      <c r="N113" s="62"/>
      <c r="O113" s="62"/>
      <c r="P113" s="112" t="s">
        <v>19</v>
      </c>
      <c r="Q113" s="62"/>
    </row>
    <row r="114" spans="1:17" ht="7.5" customHeight="1">
      <c r="B114" s="166"/>
      <c r="C114" s="166"/>
      <c r="D114" s="166"/>
      <c r="E114" s="166"/>
      <c r="F114" s="166"/>
      <c r="G114" s="166"/>
      <c r="H114" s="166"/>
      <c r="I114" s="166"/>
      <c r="J114" s="166"/>
      <c r="K114" s="166"/>
      <c r="L114" s="166"/>
      <c r="M114" s="166"/>
      <c r="N114" s="166"/>
      <c r="O114" s="166"/>
      <c r="P114" s="166"/>
      <c r="Q114" s="166"/>
    </row>
    <row r="115" spans="1:17" ht="129" customHeight="1">
      <c r="B115" s="7"/>
      <c r="C115" s="159" t="s">
        <v>189</v>
      </c>
      <c r="D115" s="159"/>
      <c r="E115" s="159"/>
      <c r="F115" s="159"/>
      <c r="G115" s="159"/>
      <c r="H115" s="159"/>
      <c r="I115" s="159"/>
      <c r="J115" s="159"/>
      <c r="K115" s="159"/>
      <c r="L115" s="159"/>
      <c r="M115" s="159"/>
      <c r="N115" s="159"/>
      <c r="O115" s="159"/>
      <c r="P115" s="159"/>
      <c r="Q115" s="7"/>
    </row>
    <row r="116" spans="1:17" ht="9" customHeight="1"/>
    <row r="117" spans="1:17" ht="32.25" customHeight="1" thickBot="1">
      <c r="B117" s="165" t="s">
        <v>57</v>
      </c>
      <c r="C117" s="165"/>
      <c r="D117" s="165"/>
      <c r="E117" s="165"/>
      <c r="F117" s="165"/>
      <c r="G117" s="165"/>
      <c r="H117" s="165"/>
      <c r="I117" s="165"/>
      <c r="J117" s="165"/>
      <c r="K117" s="165"/>
      <c r="L117" s="165"/>
      <c r="M117" s="165"/>
      <c r="N117" s="165"/>
      <c r="O117" s="165"/>
      <c r="P117" s="165"/>
      <c r="Q117" s="165"/>
    </row>
    <row r="118" spans="1:17" ht="7.5" customHeight="1" thickTop="1">
      <c r="B118" s="166"/>
      <c r="C118" s="166"/>
      <c r="D118" s="166"/>
      <c r="E118" s="166"/>
      <c r="F118" s="166"/>
      <c r="G118" s="166"/>
      <c r="H118" s="166"/>
      <c r="I118" s="166"/>
      <c r="J118" s="166"/>
      <c r="K118" s="166"/>
      <c r="L118" s="166"/>
      <c r="M118" s="166"/>
      <c r="N118" s="166"/>
      <c r="O118" s="166"/>
      <c r="P118" s="166"/>
      <c r="Q118" s="166"/>
    </row>
    <row r="119" spans="1:17" ht="23.25" customHeight="1">
      <c r="A119" s="90" t="s">
        <v>58</v>
      </c>
      <c r="B119" s="7"/>
      <c r="C119" s="159" t="s">
        <v>59</v>
      </c>
      <c r="D119" s="159"/>
      <c r="E119" s="159"/>
      <c r="F119" s="159"/>
      <c r="G119" s="159"/>
      <c r="H119" s="159"/>
      <c r="I119" s="7"/>
      <c r="J119" s="160" t="s">
        <v>195</v>
      </c>
      <c r="K119" s="161"/>
      <c r="L119" s="161"/>
      <c r="M119" s="161"/>
      <c r="N119" s="161"/>
      <c r="O119" s="161"/>
      <c r="P119" s="161"/>
      <c r="Q119" s="7"/>
    </row>
    <row r="120" spans="1:17" ht="9.75" customHeight="1">
      <c r="C120" s="3"/>
      <c r="J120" s="160"/>
      <c r="K120" s="161"/>
      <c r="L120" s="161"/>
      <c r="M120" s="161"/>
      <c r="N120" s="161"/>
      <c r="O120" s="161"/>
      <c r="P120" s="161"/>
    </row>
    <row r="121" spans="1:17" ht="24.75" customHeight="1">
      <c r="C121" s="42"/>
      <c r="D121" s="40"/>
      <c r="E121" s="40"/>
      <c r="F121" s="40"/>
      <c r="G121" s="40"/>
      <c r="H121" s="40"/>
      <c r="I121" s="40"/>
      <c r="J121" s="160"/>
      <c r="K121" s="161"/>
      <c r="L121" s="161"/>
      <c r="M121" s="161"/>
      <c r="N121" s="161"/>
      <c r="O121" s="161"/>
      <c r="P121" s="161"/>
    </row>
    <row r="122" spans="1:17" ht="6.75" customHeight="1">
      <c r="J122" s="160"/>
      <c r="K122" s="161"/>
      <c r="L122" s="161"/>
      <c r="M122" s="161"/>
      <c r="N122" s="161"/>
      <c r="O122" s="161"/>
      <c r="P122" s="161"/>
    </row>
    <row r="123" spans="1:17" ht="43.5" customHeight="1">
      <c r="A123" s="90" t="s">
        <v>60</v>
      </c>
      <c r="B123" s="7"/>
      <c r="C123" s="159" t="s">
        <v>61</v>
      </c>
      <c r="D123" s="159"/>
      <c r="E123" s="159"/>
      <c r="F123" s="159"/>
      <c r="G123" s="159"/>
      <c r="H123" s="159"/>
      <c r="I123" s="7"/>
      <c r="J123" s="160"/>
      <c r="K123" s="161"/>
      <c r="L123" s="161"/>
      <c r="M123" s="161"/>
      <c r="N123" s="161"/>
      <c r="O123" s="161"/>
      <c r="P123" s="161"/>
      <c r="Q123" s="7"/>
    </row>
    <row r="124" spans="1:17" ht="9.75" customHeight="1">
      <c r="C124" s="3"/>
      <c r="J124" s="160"/>
      <c r="K124" s="161"/>
      <c r="L124" s="161"/>
      <c r="M124" s="161"/>
      <c r="N124" s="161"/>
      <c r="O124" s="161"/>
      <c r="P124" s="161"/>
    </row>
    <row r="125" spans="1:17" ht="24.75" customHeight="1">
      <c r="C125" s="30"/>
      <c r="D125" s="40"/>
      <c r="E125" s="40"/>
      <c r="F125" s="40"/>
      <c r="G125" s="40"/>
      <c r="H125" s="40"/>
      <c r="I125" s="40"/>
      <c r="J125" s="160"/>
      <c r="K125" s="161"/>
      <c r="L125" s="161"/>
      <c r="M125" s="161"/>
      <c r="N125" s="161"/>
      <c r="O125" s="161"/>
      <c r="P125" s="161"/>
    </row>
    <row r="126" spans="1:17" ht="11.15" customHeight="1">
      <c r="C126" s="135"/>
      <c r="D126" s="136"/>
      <c r="E126" s="136"/>
      <c r="F126" s="136"/>
      <c r="G126" s="136"/>
      <c r="H126" s="136"/>
      <c r="I126" s="129"/>
      <c r="J126" s="63"/>
      <c r="K126" s="63"/>
      <c r="L126" s="63"/>
      <c r="M126" s="63"/>
      <c r="N126" s="63"/>
      <c r="O126" s="63"/>
      <c r="P126" s="63"/>
    </row>
    <row r="127" spans="1:17" ht="21" customHeight="1">
      <c r="A127" s="194" t="s">
        <v>192</v>
      </c>
      <c r="B127" s="196"/>
      <c r="C127" s="197" t="s">
        <v>191</v>
      </c>
      <c r="D127" s="197"/>
      <c r="E127" s="197"/>
      <c r="F127" s="197"/>
      <c r="G127" s="197"/>
      <c r="H127" s="197"/>
      <c r="J127" s="128"/>
    </row>
    <row r="128" spans="1:17" ht="21" customHeight="1">
      <c r="A128" s="195"/>
      <c r="B128" s="196"/>
      <c r="C128" s="197"/>
      <c r="D128" s="197"/>
      <c r="E128" s="197"/>
      <c r="F128" s="197"/>
      <c r="G128" s="197"/>
      <c r="H128" s="197"/>
      <c r="J128" s="128"/>
    </row>
    <row r="129" spans="1:17" ht="21" customHeight="1">
      <c r="A129" s="195"/>
      <c r="B129" s="196"/>
      <c r="C129" s="197"/>
      <c r="D129" s="197"/>
      <c r="E129" s="197"/>
      <c r="F129" s="197"/>
      <c r="G129" s="197"/>
      <c r="H129" s="197"/>
      <c r="J129" s="128"/>
    </row>
    <row r="130" spans="1:17" ht="7.4" customHeight="1">
      <c r="A130" s="8"/>
      <c r="C130" s="137"/>
      <c r="D130" s="138"/>
      <c r="E130" s="138"/>
      <c r="F130" s="138"/>
      <c r="G130" s="138"/>
      <c r="H130" s="138"/>
      <c r="J130" s="128"/>
    </row>
    <row r="131" spans="1:17">
      <c r="A131" s="8"/>
      <c r="C131" s="142"/>
      <c r="D131" s="139"/>
      <c r="E131" s="138"/>
      <c r="F131" s="138"/>
      <c r="G131" s="138"/>
      <c r="H131" s="138"/>
      <c r="J131" s="128"/>
    </row>
    <row r="132" spans="1:17" ht="11.5" customHeight="1">
      <c r="A132" s="8"/>
      <c r="C132" s="138"/>
      <c r="D132" s="138"/>
      <c r="E132" s="138"/>
      <c r="F132" s="138"/>
      <c r="G132" s="138"/>
      <c r="H132" s="138"/>
      <c r="J132" s="128"/>
    </row>
    <row r="133" spans="1:17" ht="21.5" thickBot="1">
      <c r="B133" s="165" t="s">
        <v>196</v>
      </c>
      <c r="C133" s="165"/>
      <c r="D133" s="165"/>
      <c r="E133" s="165"/>
      <c r="F133" s="165"/>
      <c r="G133" s="165"/>
      <c r="H133" s="165"/>
      <c r="I133" s="165"/>
      <c r="J133" s="165"/>
      <c r="K133" s="165"/>
      <c r="L133" s="165"/>
      <c r="M133" s="165"/>
      <c r="N133" s="165"/>
      <c r="O133" s="165"/>
      <c r="P133" s="165"/>
      <c r="Q133" s="165"/>
    </row>
    <row r="134" spans="1:17" ht="12.65" customHeight="1" thickTop="1">
      <c r="K134" s="7"/>
      <c r="L134" s="7"/>
      <c r="M134" s="7"/>
      <c r="N134" s="7"/>
      <c r="O134" s="7"/>
      <c r="P134" s="7"/>
    </row>
    <row r="135" spans="1:17" ht="47.15" customHeight="1">
      <c r="A135" s="90" t="s">
        <v>62</v>
      </c>
      <c r="B135" s="7"/>
      <c r="C135" s="163" t="s">
        <v>184</v>
      </c>
      <c r="D135" s="163"/>
      <c r="E135" s="163"/>
      <c r="F135" s="163"/>
      <c r="G135" s="163"/>
      <c r="H135" s="163"/>
      <c r="I135" s="7"/>
      <c r="J135" s="160" t="s">
        <v>190</v>
      </c>
      <c r="K135" s="161"/>
      <c r="L135" s="161"/>
      <c r="M135" s="161"/>
      <c r="N135" s="161"/>
      <c r="O135" s="161"/>
      <c r="P135" s="161"/>
      <c r="Q135" s="7"/>
    </row>
    <row r="136" spans="1:17" ht="7.4" customHeight="1">
      <c r="C136" s="3"/>
      <c r="J136" s="160"/>
      <c r="K136" s="161"/>
      <c r="L136" s="161"/>
      <c r="M136" s="161"/>
      <c r="N136" s="161"/>
      <c r="O136" s="161"/>
      <c r="P136" s="161"/>
    </row>
    <row r="137" spans="1:17">
      <c r="C137" s="30"/>
      <c r="D137" s="40"/>
      <c r="E137" s="40"/>
      <c r="F137" s="40"/>
      <c r="G137" s="40"/>
      <c r="H137" s="40"/>
      <c r="I137" s="40"/>
      <c r="J137" s="160"/>
      <c r="K137" s="161"/>
      <c r="L137" s="161"/>
      <c r="M137" s="161"/>
      <c r="N137" s="161"/>
      <c r="O137" s="161"/>
      <c r="P137" s="161"/>
    </row>
    <row r="138" spans="1:17" ht="6" customHeight="1">
      <c r="J138" s="160"/>
      <c r="K138" s="161"/>
      <c r="L138" s="161"/>
      <c r="M138" s="161"/>
      <c r="N138" s="161"/>
      <c r="O138" s="161"/>
      <c r="P138" s="161"/>
    </row>
    <row r="139" spans="1:17" ht="41.15" customHeight="1">
      <c r="A139" s="90" t="s">
        <v>63</v>
      </c>
      <c r="B139" s="7"/>
      <c r="C139" s="159" t="s">
        <v>186</v>
      </c>
      <c r="D139" s="159"/>
      <c r="E139" s="159"/>
      <c r="F139" s="159"/>
      <c r="G139" s="159"/>
      <c r="H139" s="159"/>
      <c r="I139" s="7"/>
      <c r="J139" s="160"/>
      <c r="K139" s="161"/>
      <c r="L139" s="161"/>
      <c r="M139" s="161"/>
      <c r="N139" s="161"/>
      <c r="O139" s="161"/>
      <c r="P139" s="161"/>
      <c r="Q139" s="7"/>
    </row>
    <row r="140" spans="1:17" ht="6" customHeight="1">
      <c r="C140" s="3"/>
      <c r="J140" s="160"/>
      <c r="K140" s="161"/>
      <c r="L140" s="161"/>
      <c r="M140" s="161"/>
      <c r="N140" s="161"/>
      <c r="O140" s="161"/>
      <c r="P140" s="161"/>
    </row>
    <row r="141" spans="1:17" ht="24.75" customHeight="1">
      <c r="C141" s="30"/>
      <c r="D141" s="40"/>
      <c r="E141" s="40"/>
      <c r="F141" s="40"/>
      <c r="G141" s="40"/>
      <c r="H141" s="40"/>
      <c r="I141" s="40"/>
      <c r="J141" s="160"/>
      <c r="K141" s="161"/>
      <c r="L141" s="161"/>
      <c r="M141" s="161"/>
      <c r="N141" s="161"/>
      <c r="O141" s="161"/>
      <c r="P141" s="161"/>
    </row>
    <row r="142" spans="1:17" ht="6.65" customHeight="1">
      <c r="J142" s="160"/>
      <c r="K142" s="161"/>
      <c r="L142" s="161"/>
      <c r="M142" s="161"/>
      <c r="N142" s="161"/>
      <c r="O142" s="161"/>
      <c r="P142" s="161"/>
    </row>
    <row r="143" spans="1:17" ht="45" customHeight="1">
      <c r="A143" s="90" t="s">
        <v>64</v>
      </c>
      <c r="B143" s="7"/>
      <c r="C143" s="159" t="s">
        <v>185</v>
      </c>
      <c r="D143" s="159"/>
      <c r="E143" s="159"/>
      <c r="F143" s="159"/>
      <c r="G143" s="159"/>
      <c r="H143" s="159"/>
      <c r="I143" s="7"/>
      <c r="J143" s="160"/>
      <c r="K143" s="161"/>
      <c r="L143" s="161"/>
      <c r="M143" s="161"/>
      <c r="N143" s="161"/>
      <c r="O143" s="161"/>
      <c r="P143" s="161"/>
      <c r="Q143" s="7"/>
    </row>
    <row r="144" spans="1:17" ht="9.75" customHeight="1">
      <c r="C144" s="3"/>
      <c r="J144" s="160"/>
      <c r="K144" s="161"/>
      <c r="L144" s="161"/>
      <c r="M144" s="161"/>
      <c r="N144" s="161"/>
      <c r="O144" s="161"/>
      <c r="P144" s="161"/>
    </row>
    <row r="145" spans="1:17" ht="24.75" customHeight="1">
      <c r="C145" s="30"/>
      <c r="D145" s="40"/>
      <c r="E145" s="40"/>
      <c r="F145" s="40"/>
      <c r="G145" s="40"/>
      <c r="H145" s="40"/>
      <c r="I145" s="40"/>
      <c r="J145" s="160"/>
      <c r="K145" s="161"/>
      <c r="L145" s="161"/>
      <c r="M145" s="161"/>
      <c r="N145" s="161"/>
      <c r="O145" s="161"/>
      <c r="P145" s="161"/>
    </row>
    <row r="146" spans="1:17" ht="9.65" customHeight="1">
      <c r="D146" s="40"/>
      <c r="E146" s="40"/>
      <c r="F146" s="40"/>
      <c r="G146" s="40"/>
      <c r="H146" s="40"/>
      <c r="I146" s="129"/>
      <c r="J146" s="63"/>
      <c r="K146" s="63"/>
      <c r="L146" s="63"/>
      <c r="M146" s="63"/>
      <c r="N146" s="63"/>
      <c r="O146" s="63"/>
      <c r="P146" s="63"/>
    </row>
    <row r="147" spans="1:17" ht="42.75" customHeight="1">
      <c r="A147" s="87">
        <v>4</v>
      </c>
      <c r="B147" s="62" t="s">
        <v>65</v>
      </c>
      <c r="C147" s="62"/>
      <c r="D147" s="62"/>
      <c r="E147" s="62"/>
      <c r="F147" s="62"/>
      <c r="G147" s="62"/>
      <c r="H147" s="62"/>
      <c r="I147" s="62"/>
      <c r="J147" s="62"/>
      <c r="K147" s="62"/>
      <c r="L147" s="62"/>
      <c r="M147" s="62"/>
      <c r="N147" s="62"/>
      <c r="O147" s="62"/>
      <c r="P147" s="112" t="s">
        <v>19</v>
      </c>
      <c r="Q147" s="62"/>
    </row>
    <row r="148" spans="1:17" ht="7.5" customHeight="1">
      <c r="B148" s="166"/>
      <c r="C148" s="166"/>
      <c r="D148" s="166"/>
      <c r="E148" s="166"/>
      <c r="F148" s="166"/>
      <c r="G148" s="166"/>
      <c r="H148" s="166"/>
      <c r="I148" s="166"/>
      <c r="J148" s="166"/>
      <c r="K148" s="166"/>
      <c r="L148" s="166"/>
      <c r="M148" s="166"/>
      <c r="N148" s="166"/>
      <c r="O148" s="166"/>
      <c r="P148" s="166"/>
      <c r="Q148" s="166"/>
    </row>
    <row r="149" spans="1:17" ht="32.25" customHeight="1" thickBot="1">
      <c r="B149" s="165" t="s">
        <v>66</v>
      </c>
      <c r="C149" s="165"/>
      <c r="D149" s="165"/>
      <c r="E149" s="165"/>
      <c r="F149" s="165"/>
      <c r="G149" s="165"/>
      <c r="H149" s="165"/>
      <c r="I149" s="165"/>
      <c r="J149" s="165"/>
      <c r="K149" s="165"/>
      <c r="L149" s="165"/>
      <c r="M149" s="165"/>
      <c r="N149" s="165"/>
      <c r="O149" s="165"/>
      <c r="P149" s="165"/>
      <c r="Q149" s="165"/>
    </row>
    <row r="150" spans="1:17" ht="7.5" customHeight="1" thickTop="1">
      <c r="B150" s="166"/>
      <c r="C150" s="166"/>
      <c r="D150" s="166"/>
      <c r="E150" s="166"/>
      <c r="F150" s="166"/>
      <c r="G150" s="166"/>
      <c r="H150" s="166"/>
      <c r="I150" s="166"/>
      <c r="J150" s="166"/>
      <c r="K150" s="166"/>
      <c r="L150" s="166"/>
      <c r="M150" s="166"/>
      <c r="N150" s="166"/>
      <c r="O150" s="166"/>
      <c r="P150" s="166"/>
      <c r="Q150" s="166"/>
    </row>
    <row r="151" spans="1:17" ht="24.75" customHeight="1">
      <c r="A151" s="90" t="s">
        <v>67</v>
      </c>
      <c r="B151" s="7"/>
      <c r="C151" s="159" t="s">
        <v>68</v>
      </c>
      <c r="D151" s="159"/>
      <c r="E151" s="159"/>
      <c r="F151" s="159"/>
      <c r="G151" s="159"/>
      <c r="H151" s="159"/>
      <c r="I151" s="7"/>
      <c r="J151" s="160" t="s">
        <v>69</v>
      </c>
      <c r="K151" s="161"/>
      <c r="L151" s="161"/>
      <c r="M151" s="161"/>
      <c r="N151" s="161"/>
      <c r="O151" s="161"/>
      <c r="P151" s="161"/>
      <c r="Q151" s="7"/>
    </row>
    <row r="152" spans="1:17" ht="9.75" customHeight="1">
      <c r="C152" s="3"/>
      <c r="J152" s="160"/>
      <c r="K152" s="161"/>
      <c r="L152" s="161"/>
      <c r="M152" s="161"/>
      <c r="N152" s="161"/>
      <c r="O152" s="161"/>
      <c r="P152" s="161"/>
    </row>
    <row r="153" spans="1:17" ht="24.75" customHeight="1">
      <c r="C153" s="168"/>
      <c r="D153" s="168"/>
      <c r="E153" s="168"/>
      <c r="F153" s="168"/>
      <c r="G153" s="40"/>
      <c r="H153" s="40"/>
      <c r="I153" s="40"/>
      <c r="J153" s="160"/>
      <c r="K153" s="161"/>
      <c r="L153" s="161"/>
      <c r="M153" s="161"/>
      <c r="N153" s="161"/>
      <c r="O153" s="161"/>
      <c r="P153" s="161"/>
    </row>
    <row r="154" spans="1:17" ht="6.75" customHeight="1">
      <c r="J154" s="160"/>
      <c r="K154" s="161"/>
      <c r="L154" s="161"/>
      <c r="M154" s="161"/>
      <c r="N154" s="161"/>
      <c r="O154" s="161"/>
      <c r="P154" s="161"/>
    </row>
    <row r="155" spans="1:17" ht="9" customHeight="1">
      <c r="J155" s="128"/>
    </row>
    <row r="156" spans="1:17" ht="32.25" customHeight="1" thickBot="1">
      <c r="B156" s="165" t="s">
        <v>70</v>
      </c>
      <c r="C156" s="165"/>
      <c r="D156" s="165"/>
      <c r="E156" s="165"/>
      <c r="F156" s="165"/>
      <c r="G156" s="165"/>
      <c r="H156" s="165"/>
      <c r="I156" s="165"/>
      <c r="J156" s="165"/>
      <c r="K156" s="165"/>
      <c r="L156" s="165"/>
      <c r="M156" s="165"/>
      <c r="N156" s="165"/>
      <c r="O156" s="165"/>
      <c r="P156" s="165"/>
      <c r="Q156" s="165"/>
    </row>
    <row r="157" spans="1:17" ht="7.5" customHeight="1" thickTop="1">
      <c r="B157" s="166"/>
      <c r="C157" s="166"/>
      <c r="D157" s="166"/>
      <c r="E157" s="166"/>
      <c r="F157" s="166"/>
      <c r="G157" s="166"/>
      <c r="H157" s="166"/>
      <c r="I157" s="166"/>
      <c r="J157" s="166"/>
      <c r="K157" s="166"/>
      <c r="L157" s="166"/>
      <c r="M157" s="166"/>
      <c r="N157" s="166"/>
      <c r="O157" s="166"/>
      <c r="P157" s="166"/>
      <c r="Q157" s="166"/>
    </row>
    <row r="158" spans="1:17" ht="24" customHeight="1">
      <c r="A158" s="90" t="s">
        <v>71</v>
      </c>
      <c r="B158" s="7"/>
      <c r="C158" s="159" t="s">
        <v>72</v>
      </c>
      <c r="D158" s="159"/>
      <c r="E158" s="159"/>
      <c r="F158" s="159"/>
      <c r="G158" s="159"/>
      <c r="H158" s="159"/>
      <c r="I158" s="7"/>
      <c r="J158" s="160"/>
      <c r="K158" s="161"/>
      <c r="L158" s="161"/>
      <c r="M158" s="161"/>
      <c r="N158" s="161"/>
      <c r="O158" s="161"/>
      <c r="P158" s="161"/>
      <c r="Q158" s="7"/>
    </row>
    <row r="159" spans="1:17" ht="18.75" customHeight="1">
      <c r="A159" s="85"/>
      <c r="B159" s="14"/>
      <c r="C159" s="167" t="s">
        <v>73</v>
      </c>
      <c r="D159" s="167"/>
      <c r="E159" s="66"/>
      <c r="F159" s="66"/>
      <c r="G159" s="66"/>
      <c r="H159" s="66"/>
      <c r="J159" s="160"/>
      <c r="K159" s="161"/>
      <c r="L159" s="161"/>
      <c r="M159" s="161"/>
      <c r="N159" s="161"/>
      <c r="O159" s="161"/>
      <c r="P159" s="161"/>
    </row>
    <row r="160" spans="1:17" ht="24.75" customHeight="1">
      <c r="A160" s="85"/>
      <c r="B160" s="14"/>
      <c r="C160" s="147"/>
      <c r="D160" s="147"/>
      <c r="E160" s="147"/>
      <c r="F160" s="147"/>
      <c r="J160" s="160"/>
      <c r="K160" s="161"/>
      <c r="L160" s="161"/>
      <c r="M160" s="161"/>
      <c r="N160" s="161"/>
      <c r="O160" s="161"/>
      <c r="P160" s="161"/>
    </row>
    <row r="161" spans="1:17" ht="12" customHeight="1">
      <c r="A161" s="85"/>
      <c r="B161" s="14"/>
      <c r="C161" s="69" t="s">
        <v>197</v>
      </c>
      <c r="D161" s="5"/>
      <c r="E161" s="5"/>
      <c r="J161" s="160"/>
      <c r="K161" s="161"/>
      <c r="L161" s="161"/>
      <c r="M161" s="161"/>
      <c r="N161" s="161"/>
      <c r="O161" s="161"/>
      <c r="P161" s="161"/>
    </row>
    <row r="162" spans="1:17" ht="24.75" customHeight="1">
      <c r="A162" s="85"/>
      <c r="B162" s="14"/>
      <c r="C162" s="147"/>
      <c r="D162" s="147"/>
      <c r="E162" s="147"/>
      <c r="F162" s="147"/>
      <c r="J162" s="160"/>
      <c r="K162" s="161"/>
      <c r="L162" s="161"/>
      <c r="M162" s="161"/>
      <c r="N162" s="161"/>
      <c r="O162" s="161"/>
      <c r="P162" s="161"/>
    </row>
    <row r="163" spans="1:17" ht="12" customHeight="1">
      <c r="A163" s="85"/>
      <c r="B163" s="14"/>
      <c r="C163" s="69" t="s">
        <v>198</v>
      </c>
      <c r="D163" s="5"/>
      <c r="E163" s="5"/>
      <c r="J163" s="160"/>
      <c r="K163" s="161"/>
      <c r="L163" s="161"/>
      <c r="M163" s="161"/>
      <c r="N163" s="161"/>
      <c r="O163" s="161"/>
      <c r="P163" s="161"/>
    </row>
    <row r="164" spans="1:17" ht="24.75" customHeight="1">
      <c r="A164" s="85"/>
      <c r="B164" s="14"/>
      <c r="C164" s="147"/>
      <c r="D164" s="147"/>
      <c r="E164" s="147"/>
      <c r="F164" s="147"/>
      <c r="G164" s="135"/>
      <c r="H164" s="135"/>
      <c r="J164" s="160"/>
      <c r="K164" s="161"/>
      <c r="L164" s="161"/>
      <c r="M164" s="161"/>
      <c r="N164" s="161"/>
      <c r="O164" s="161"/>
      <c r="P164" s="161"/>
    </row>
    <row r="165" spans="1:17" ht="9" customHeight="1">
      <c r="B165" s="75"/>
      <c r="C165" s="76"/>
      <c r="D165" s="76"/>
      <c r="E165" s="76"/>
      <c r="F165" s="76"/>
      <c r="G165" s="76"/>
      <c r="H165" s="76"/>
      <c r="I165" s="76"/>
      <c r="J165" s="76"/>
      <c r="K165" s="77"/>
      <c r="L165" s="77"/>
      <c r="M165" s="77"/>
      <c r="N165" s="77"/>
      <c r="O165" s="77"/>
      <c r="P165" s="77"/>
      <c r="Q165" s="76"/>
    </row>
    <row r="166" spans="1:17" ht="9" customHeight="1">
      <c r="K166" s="7"/>
      <c r="L166" s="7"/>
      <c r="M166" s="7"/>
      <c r="N166" s="7"/>
      <c r="O166" s="7"/>
      <c r="P166" s="7"/>
    </row>
    <row r="167" spans="1:17" ht="21" customHeight="1">
      <c r="A167" s="90" t="s">
        <v>74</v>
      </c>
      <c r="B167" s="7"/>
      <c r="C167" s="159" t="s">
        <v>75</v>
      </c>
      <c r="D167" s="159"/>
      <c r="E167" s="159"/>
      <c r="F167" s="159"/>
      <c r="G167" s="159"/>
      <c r="H167" s="159"/>
      <c r="I167" s="7"/>
      <c r="J167" s="160" t="s">
        <v>76</v>
      </c>
      <c r="K167" s="161"/>
      <c r="L167" s="161"/>
      <c r="M167" s="161"/>
      <c r="N167" s="161"/>
      <c r="O167" s="161"/>
      <c r="P167" s="161"/>
      <c r="Q167" s="7"/>
    </row>
    <row r="168" spans="1:17" ht="9.75" customHeight="1">
      <c r="C168" s="3"/>
      <c r="J168" s="160"/>
      <c r="K168" s="161"/>
      <c r="L168" s="161"/>
      <c r="M168" s="161"/>
      <c r="N168" s="161"/>
      <c r="O168" s="161"/>
      <c r="P168" s="161"/>
    </row>
    <row r="169" spans="1:17" ht="24.75" customHeight="1">
      <c r="C169" s="147"/>
      <c r="D169" s="147"/>
      <c r="E169" s="40"/>
      <c r="F169" s="40"/>
      <c r="G169" s="40"/>
      <c r="H169" s="40"/>
      <c r="I169" s="40"/>
      <c r="J169" s="160"/>
      <c r="K169" s="161"/>
      <c r="L169" s="161"/>
      <c r="M169" s="161"/>
      <c r="N169" s="161"/>
      <c r="O169" s="161"/>
      <c r="P169" s="161"/>
    </row>
    <row r="170" spans="1:17" ht="9" customHeight="1">
      <c r="J170" s="160"/>
      <c r="K170" s="161"/>
      <c r="L170" s="161"/>
      <c r="M170" s="161"/>
      <c r="N170" s="161"/>
      <c r="O170" s="161"/>
      <c r="P170" s="161"/>
    </row>
    <row r="171" spans="1:17" ht="66" customHeight="1">
      <c r="A171" s="133" t="str">
        <f>IFERROR(VLOOKUP(C169,Sheet3!A:C,2,FALSE),"")</f>
        <v/>
      </c>
      <c r="B171" s="7"/>
      <c r="C171" s="164" t="str">
        <f>IFERROR(VLOOKUP(A171,Sheet3!$B$2:$C$8,2,FALSE),"")</f>
        <v/>
      </c>
      <c r="D171" s="164"/>
      <c r="E171" s="164"/>
      <c r="F171" s="164"/>
      <c r="G171" s="164"/>
      <c r="H171" s="164"/>
      <c r="I171" s="7"/>
      <c r="J171" s="160"/>
      <c r="K171" s="161"/>
      <c r="L171" s="161"/>
      <c r="M171" s="161"/>
      <c r="N171" s="161"/>
      <c r="O171" s="161"/>
      <c r="P171" s="161"/>
      <c r="Q171" s="7"/>
    </row>
    <row r="172" spans="1:17" ht="9.75" customHeight="1">
      <c r="C172" s="3"/>
      <c r="F172" s="71"/>
      <c r="J172" s="160"/>
      <c r="K172" s="161"/>
      <c r="L172" s="161"/>
      <c r="M172" s="161"/>
      <c r="N172" s="161"/>
      <c r="O172" s="161"/>
      <c r="P172" s="161"/>
    </row>
    <row r="173" spans="1:17" ht="24.75" customHeight="1">
      <c r="C173" s="74"/>
      <c r="D173" s="40"/>
      <c r="E173" s="40"/>
      <c r="F173" s="187" t="s">
        <v>79</v>
      </c>
      <c r="G173" s="187"/>
      <c r="H173" s="187"/>
      <c r="I173" s="40"/>
      <c r="J173" s="160"/>
      <c r="K173" s="161"/>
      <c r="L173" s="161"/>
      <c r="M173" s="161"/>
      <c r="N173" s="161"/>
      <c r="O173" s="161"/>
      <c r="P173" s="161"/>
    </row>
    <row r="174" spans="1:17" ht="9" customHeight="1">
      <c r="J174" s="160"/>
      <c r="K174" s="161"/>
      <c r="L174" s="161"/>
      <c r="M174" s="161"/>
      <c r="N174" s="161"/>
      <c r="O174" s="161"/>
      <c r="P174" s="161"/>
    </row>
    <row r="175" spans="1:17" ht="43.5" customHeight="1">
      <c r="A175" s="130" t="str">
        <f>IF(C173="","",IF(AND(A171=Sheet3!B6,'Egenmeldingsskjema Nivå 2'!C173="Nei"),Sheet3!B8,VLOOKUP(A171,Sheet3!A:C,2,FALSE)))</f>
        <v/>
      </c>
      <c r="B175" s="7"/>
      <c r="C175" s="164" t="str">
        <f>IFERROR(VLOOKUP(A175,Sheet3!$B$2:$C$8,2,FALSE),"")</f>
        <v/>
      </c>
      <c r="D175" s="164"/>
      <c r="E175" s="164"/>
      <c r="F175" s="164"/>
      <c r="G175" s="164"/>
      <c r="H175" s="164"/>
      <c r="I175" s="7"/>
      <c r="J175" s="160"/>
      <c r="K175" s="161"/>
      <c r="L175" s="161"/>
      <c r="M175" s="161"/>
      <c r="N175" s="161"/>
      <c r="O175" s="161"/>
      <c r="P175" s="161"/>
      <c r="Q175" s="7"/>
    </row>
    <row r="176" spans="1:17" ht="9.75" customHeight="1">
      <c r="C176" s="3"/>
      <c r="J176" s="160"/>
      <c r="K176" s="161"/>
      <c r="L176" s="161"/>
      <c r="M176" s="161"/>
      <c r="N176" s="161"/>
      <c r="O176" s="161"/>
      <c r="P176" s="161"/>
    </row>
    <row r="177" spans="1:17" ht="24.75" customHeight="1">
      <c r="C177" s="174"/>
      <c r="D177" s="174"/>
      <c r="E177" s="174"/>
      <c r="F177" s="174"/>
      <c r="G177" s="40"/>
      <c r="H177" s="40"/>
      <c r="I177" s="40"/>
      <c r="J177" s="160"/>
      <c r="K177" s="161"/>
      <c r="L177" s="161"/>
      <c r="M177" s="161"/>
      <c r="N177" s="161"/>
      <c r="O177" s="161"/>
      <c r="P177" s="161"/>
    </row>
    <row r="178" spans="1:17" ht="12" customHeight="1">
      <c r="B178" s="73"/>
      <c r="C178" s="73"/>
      <c r="D178" s="73"/>
      <c r="E178" s="73"/>
      <c r="F178" s="73"/>
      <c r="G178" s="73"/>
      <c r="H178" s="40"/>
      <c r="I178" s="40"/>
      <c r="J178" s="127"/>
      <c r="K178" s="63"/>
      <c r="L178" s="63"/>
      <c r="M178" s="63"/>
      <c r="N178" s="63"/>
      <c r="O178" s="63"/>
      <c r="P178" s="63"/>
    </row>
    <row r="179" spans="1:17" ht="89.5" customHeight="1">
      <c r="A179" s="108" t="s">
        <v>80</v>
      </c>
      <c r="C179" s="159" t="s">
        <v>206</v>
      </c>
      <c r="D179" s="159"/>
      <c r="E179" s="159"/>
      <c r="F179" s="159"/>
      <c r="G179" s="159"/>
      <c r="H179" s="159"/>
      <c r="J179" s="67"/>
      <c r="K179" s="7"/>
      <c r="L179" s="7"/>
      <c r="M179" s="7"/>
      <c r="N179" s="7"/>
      <c r="O179" s="7"/>
      <c r="P179" s="7"/>
    </row>
    <row r="180" spans="1:17" ht="11.15" customHeight="1">
      <c r="D180" s="40"/>
      <c r="E180" s="40"/>
      <c r="F180" s="40"/>
      <c r="G180" s="40"/>
      <c r="H180" s="40"/>
      <c r="I180" s="40"/>
      <c r="J180" s="67"/>
      <c r="K180" s="7"/>
      <c r="L180" s="7"/>
      <c r="M180" s="7"/>
      <c r="N180" s="7"/>
      <c r="O180" s="7"/>
      <c r="P180" s="7"/>
    </row>
    <row r="181" spans="1:17" ht="24.75" customHeight="1">
      <c r="C181" s="30"/>
      <c r="D181" s="40"/>
      <c r="E181" s="40"/>
      <c r="F181" s="40"/>
      <c r="G181" s="40"/>
      <c r="H181" s="40"/>
      <c r="I181" s="40"/>
      <c r="J181" s="67"/>
      <c r="K181" s="7"/>
      <c r="L181" s="7"/>
      <c r="M181" s="7"/>
      <c r="N181" s="7"/>
      <c r="O181" s="7"/>
      <c r="P181" s="7"/>
    </row>
    <row r="182" spans="1:17" ht="12" customHeight="1">
      <c r="J182" s="67"/>
      <c r="K182" s="7"/>
      <c r="L182" s="7"/>
      <c r="M182" s="7"/>
      <c r="N182" s="7"/>
      <c r="O182" s="7"/>
      <c r="P182" s="7"/>
    </row>
    <row r="183" spans="1:17" ht="42.75" customHeight="1">
      <c r="A183" s="87">
        <v>5</v>
      </c>
      <c r="B183" s="62" t="s">
        <v>81</v>
      </c>
      <c r="C183" s="62"/>
      <c r="D183" s="62"/>
      <c r="E183" s="62"/>
      <c r="F183" s="62"/>
      <c r="G183" s="62"/>
      <c r="H183" s="62"/>
      <c r="I183" s="62"/>
      <c r="J183" s="62"/>
      <c r="K183" s="62"/>
      <c r="L183" s="62"/>
      <c r="M183" s="62"/>
      <c r="N183" s="62"/>
      <c r="O183" s="62"/>
      <c r="P183" s="112" t="s">
        <v>19</v>
      </c>
      <c r="Q183" s="62"/>
    </row>
    <row r="184" spans="1:17" ht="7.5" customHeight="1"/>
    <row r="185" spans="1:17" ht="68.25" customHeight="1">
      <c r="A185" s="90" t="s">
        <v>82</v>
      </c>
      <c r="B185" s="7"/>
      <c r="C185" s="159" t="s">
        <v>83</v>
      </c>
      <c r="D185" s="159"/>
      <c r="E185" s="159"/>
      <c r="F185" s="159"/>
      <c r="G185" s="159"/>
      <c r="H185" s="159"/>
      <c r="I185" s="7"/>
      <c r="J185" s="176" t="s">
        <v>84</v>
      </c>
      <c r="Q185" s="7"/>
    </row>
    <row r="186" spans="1:17" ht="7.5" customHeight="1">
      <c r="C186" s="8"/>
      <c r="D186" s="8"/>
      <c r="E186" s="8"/>
      <c r="F186" s="8"/>
      <c r="G186" s="8"/>
      <c r="H186" s="8"/>
      <c r="I186" s="8"/>
      <c r="J186" s="176"/>
      <c r="K186" s="8"/>
    </row>
    <row r="187" spans="1:17" ht="21" customHeight="1">
      <c r="B187" s="72"/>
      <c r="C187" s="175"/>
      <c r="D187" s="72"/>
      <c r="E187" s="72"/>
      <c r="F187" s="72"/>
      <c r="G187" s="72"/>
      <c r="H187" s="72"/>
      <c r="I187" s="72"/>
      <c r="J187" s="176"/>
      <c r="K187" s="72"/>
      <c r="L187" s="72"/>
    </row>
    <row r="188" spans="1:17" ht="12" customHeight="1">
      <c r="B188" s="72"/>
      <c r="C188" s="175"/>
      <c r="D188" s="72"/>
      <c r="E188" s="72"/>
      <c r="F188" s="72"/>
      <c r="G188" s="72"/>
      <c r="H188" s="72"/>
      <c r="I188" s="72"/>
      <c r="J188" s="176"/>
      <c r="K188" s="72"/>
      <c r="L188" s="72"/>
      <c r="Q188" s="7"/>
    </row>
    <row r="189" spans="1:17" s="4" customFormat="1" ht="36" customHeight="1">
      <c r="A189" s="73"/>
      <c r="B189" s="72"/>
      <c r="C189" s="175"/>
      <c r="D189" s="72"/>
      <c r="E189" s="72"/>
      <c r="F189" s="72"/>
      <c r="G189" s="72"/>
      <c r="H189" s="72"/>
      <c r="I189" s="72"/>
      <c r="J189" s="176"/>
      <c r="K189" s="72"/>
      <c r="L189" s="72"/>
      <c r="M189"/>
      <c r="N189"/>
      <c r="O189"/>
      <c r="P189"/>
      <c r="Q189" s="7"/>
    </row>
    <row r="190" spans="1:17" s="4" customFormat="1" ht="12" customHeight="1">
      <c r="A190" s="73"/>
      <c r="B190" s="72"/>
      <c r="C190" s="72"/>
      <c r="D190" s="72"/>
      <c r="E190" s="72"/>
      <c r="F190" s="72"/>
      <c r="G190" s="72"/>
      <c r="H190" s="72"/>
      <c r="I190" s="72"/>
      <c r="J190" s="72"/>
      <c r="K190" s="72"/>
      <c r="L190" s="72"/>
      <c r="M190"/>
      <c r="N190"/>
      <c r="O190"/>
      <c r="P190"/>
      <c r="Q190" s="7"/>
    </row>
    <row r="191" spans="1:17" ht="42.75" customHeight="1">
      <c r="A191" s="87">
        <v>6</v>
      </c>
      <c r="B191" s="62" t="s">
        <v>212</v>
      </c>
      <c r="C191" s="62"/>
      <c r="D191" s="62"/>
      <c r="E191" s="62"/>
      <c r="F191" s="62"/>
      <c r="G191" s="62"/>
      <c r="H191" s="62"/>
      <c r="I191" s="62"/>
      <c r="J191" s="62"/>
      <c r="K191" s="62"/>
      <c r="L191" s="62"/>
      <c r="M191" s="62"/>
      <c r="N191" s="62"/>
      <c r="O191" s="62"/>
      <c r="P191" s="112" t="s">
        <v>19</v>
      </c>
      <c r="Q191" s="62"/>
    </row>
    <row r="192" spans="1:17" s="4" customFormat="1" ht="12" customHeight="1">
      <c r="A192" s="73"/>
      <c r="B192" s="72"/>
      <c r="C192" s="72"/>
      <c r="D192" s="72"/>
      <c r="E192" s="72"/>
      <c r="F192" s="72"/>
      <c r="G192" s="72"/>
      <c r="H192" s="72"/>
      <c r="I192" s="72"/>
      <c r="J192" s="72"/>
      <c r="K192" s="72"/>
      <c r="L192" s="72"/>
      <c r="M192"/>
      <c r="N192"/>
      <c r="O192"/>
      <c r="P192"/>
      <c r="Q192" s="7"/>
    </row>
    <row r="193" spans="1:17" s="4" customFormat="1" ht="47.5" customHeight="1">
      <c r="A193" s="73"/>
      <c r="B193" s="72"/>
      <c r="C193" s="146" t="s">
        <v>214</v>
      </c>
      <c r="D193" s="146"/>
      <c r="E193" s="146"/>
      <c r="F193" s="146"/>
      <c r="G193" s="146"/>
      <c r="H193" s="146"/>
      <c r="I193" s="72"/>
      <c r="J193" s="72"/>
      <c r="K193" s="72"/>
      <c r="L193" s="72"/>
      <c r="M193"/>
      <c r="N193"/>
      <c r="O193"/>
      <c r="P193"/>
      <c r="Q193" s="7"/>
    </row>
    <row r="194" spans="1:17" s="4" customFormat="1" ht="12" customHeight="1">
      <c r="A194" s="73"/>
      <c r="B194" s="72"/>
      <c r="C194" s="72"/>
      <c r="D194" s="72"/>
      <c r="E194" s="72"/>
      <c r="F194" s="72"/>
      <c r="G194" s="72"/>
      <c r="H194" s="72"/>
      <c r="I194" s="72"/>
      <c r="J194" s="72"/>
      <c r="K194" s="72"/>
      <c r="L194" s="72"/>
      <c r="M194"/>
      <c r="N194"/>
      <c r="O194"/>
      <c r="P194"/>
      <c r="Q194" s="7"/>
    </row>
    <row r="195" spans="1:17" ht="105.65" customHeight="1">
      <c r="A195" s="108" t="s">
        <v>213</v>
      </c>
      <c r="C195" s="143"/>
      <c r="D195" s="144"/>
      <c r="E195" s="144"/>
      <c r="F195" s="144"/>
      <c r="G195" s="144"/>
      <c r="H195" s="145"/>
      <c r="J195" s="7"/>
      <c r="K195" s="7"/>
      <c r="L195" s="7"/>
      <c r="M195" s="7"/>
      <c r="N195" s="7"/>
      <c r="O195" s="7"/>
      <c r="P195" s="7"/>
    </row>
    <row r="196" spans="1:17" s="4" customFormat="1" ht="12" customHeight="1">
      <c r="A196" s="73"/>
      <c r="B196" s="72"/>
      <c r="C196" s="72"/>
      <c r="D196" s="72"/>
      <c r="E196" s="72"/>
      <c r="F196" s="72"/>
      <c r="G196" s="72"/>
      <c r="H196" s="72"/>
      <c r="I196" s="72"/>
      <c r="J196" s="72"/>
      <c r="K196" s="72"/>
      <c r="L196" s="72"/>
      <c r="M196"/>
      <c r="N196"/>
      <c r="O196"/>
      <c r="P196"/>
      <c r="Q196" s="7"/>
    </row>
    <row r="197" spans="1:17" ht="42.75" customHeight="1">
      <c r="A197" s="87">
        <v>7</v>
      </c>
      <c r="B197" s="62" t="s">
        <v>85</v>
      </c>
      <c r="C197" s="62"/>
      <c r="D197" s="62"/>
      <c r="E197" s="62"/>
      <c r="F197" s="62"/>
      <c r="G197" s="62"/>
      <c r="H197" s="62"/>
      <c r="I197" s="62"/>
      <c r="J197" s="62"/>
      <c r="K197" s="62"/>
      <c r="L197" s="62"/>
      <c r="M197" s="62"/>
      <c r="N197" s="62"/>
      <c r="O197" s="62"/>
      <c r="P197" s="112" t="s">
        <v>19</v>
      </c>
      <c r="Q197" s="62"/>
    </row>
    <row r="198" spans="1:17" ht="7.5" customHeight="1">
      <c r="A198" s="9"/>
      <c r="B198" s="166"/>
      <c r="C198" s="166"/>
      <c r="D198" s="166"/>
      <c r="E198" s="166"/>
      <c r="F198" s="166"/>
      <c r="G198" s="166"/>
      <c r="H198" s="166"/>
      <c r="I198" s="166"/>
      <c r="J198" s="166"/>
      <c r="K198" s="166"/>
      <c r="L198" s="166"/>
      <c r="M198" s="166"/>
      <c r="N198" s="166"/>
      <c r="O198" s="166"/>
      <c r="P198" s="166"/>
      <c r="Q198" s="166"/>
    </row>
    <row r="199" spans="1:17">
      <c r="A199" s="9"/>
      <c r="C199" t="s">
        <v>86</v>
      </c>
    </row>
    <row r="200" spans="1:17" ht="28.5" customHeight="1">
      <c r="A200" s="9"/>
      <c r="C200" s="2" t="s">
        <v>87</v>
      </c>
    </row>
    <row r="201" spans="1:17">
      <c r="A201" s="9"/>
      <c r="C201" s="83" t="s">
        <v>88</v>
      </c>
    </row>
    <row r="202" spans="1:17" ht="39" customHeight="1">
      <c r="A202" s="9"/>
      <c r="C202" s="172" t="str">
        <f>IF(C18="","",CONCATENATE(C18,", ",L18))</f>
        <v/>
      </c>
      <c r="D202" s="172"/>
      <c r="E202" s="172"/>
      <c r="F202" s="172"/>
      <c r="G202" s="172"/>
      <c r="H202" s="172"/>
    </row>
    <row r="203" spans="1:17">
      <c r="A203" s="9"/>
    </row>
    <row r="204" spans="1:17">
      <c r="A204" s="9"/>
      <c r="C204" s="2" t="s">
        <v>89</v>
      </c>
    </row>
    <row r="205" spans="1:17" ht="11.25" customHeight="1">
      <c r="A205" s="9"/>
    </row>
    <row r="206" spans="1:17">
      <c r="A206" s="9"/>
      <c r="C206" s="2" t="s">
        <v>90</v>
      </c>
      <c r="D206" s="147"/>
      <c r="E206" s="147"/>
      <c r="F206" s="147"/>
    </row>
    <row r="207" spans="1:17" ht="11.25" customHeight="1">
      <c r="A207" s="9"/>
    </row>
    <row r="208" spans="1:17">
      <c r="A208" s="9"/>
      <c r="C208" s="2" t="s">
        <v>91</v>
      </c>
      <c r="D208" s="30"/>
    </row>
    <row r="209" spans="1:15" ht="11.25" customHeight="1">
      <c r="A209" s="9"/>
    </row>
    <row r="210" spans="1:15">
      <c r="A210" s="9"/>
      <c r="C210" s="2" t="s">
        <v>92</v>
      </c>
      <c r="D210" s="147"/>
      <c r="E210" s="147"/>
      <c r="F210" s="147"/>
    </row>
    <row r="211" spans="1:15">
      <c r="A211" s="9"/>
    </row>
    <row r="212" spans="1:15" ht="11.25" customHeight="1">
      <c r="A212" s="9"/>
      <c r="B212" s="78"/>
      <c r="C212" s="22"/>
      <c r="D212" s="22"/>
      <c r="E212" s="22"/>
      <c r="F212" s="22"/>
      <c r="G212" s="22"/>
      <c r="H212" s="22"/>
      <c r="I212" s="22"/>
      <c r="J212" s="22"/>
      <c r="K212" s="22"/>
      <c r="L212" s="22"/>
      <c r="M212" s="22"/>
      <c r="N212" s="22"/>
      <c r="O212" s="25"/>
    </row>
    <row r="213" spans="1:15">
      <c r="A213" s="9"/>
      <c r="B213" s="34"/>
      <c r="C213" s="2" t="s">
        <v>93</v>
      </c>
      <c r="O213" s="26"/>
    </row>
    <row r="214" spans="1:15">
      <c r="A214" s="9"/>
      <c r="B214" s="34"/>
      <c r="C214" s="11" t="s">
        <v>94</v>
      </c>
      <c r="O214" s="26"/>
    </row>
    <row r="215" spans="1:15" ht="10.5" customHeight="1">
      <c r="A215" s="9"/>
      <c r="B215" s="34"/>
      <c r="O215" s="26"/>
    </row>
    <row r="216" spans="1:15">
      <c r="A216" s="9"/>
      <c r="B216" s="34"/>
      <c r="C216" s="2" t="s">
        <v>95</v>
      </c>
      <c r="D216" s="42"/>
      <c r="O216" s="26"/>
    </row>
    <row r="217" spans="1:15" ht="10.5" customHeight="1">
      <c r="A217" s="9"/>
      <c r="B217" s="34"/>
      <c r="C217" s="2"/>
      <c r="O217" s="26"/>
    </row>
    <row r="218" spans="1:15">
      <c r="A218" s="9"/>
      <c r="B218" s="34"/>
      <c r="C218" s="2" t="s">
        <v>90</v>
      </c>
      <c r="D218" s="147"/>
      <c r="E218" s="147"/>
      <c r="F218" s="147"/>
      <c r="J218" s="148"/>
      <c r="K218" s="149"/>
      <c r="L218" s="149"/>
      <c r="M218" s="149"/>
      <c r="N218" s="150"/>
      <c r="O218" s="26"/>
    </row>
    <row r="219" spans="1:15" ht="10.5" customHeight="1">
      <c r="A219" s="9"/>
      <c r="B219" s="34"/>
      <c r="C219" s="2"/>
      <c r="J219" s="151"/>
      <c r="K219" s="152"/>
      <c r="L219" s="152"/>
      <c r="M219" s="152"/>
      <c r="N219" s="153"/>
      <c r="O219" s="26"/>
    </row>
    <row r="220" spans="1:15">
      <c r="A220" s="9"/>
      <c r="B220" s="34"/>
      <c r="C220" s="2" t="s">
        <v>92</v>
      </c>
      <c r="D220" s="147"/>
      <c r="E220" s="147"/>
      <c r="F220" s="147"/>
      <c r="J220" s="154"/>
      <c r="K220" s="152"/>
      <c r="L220" s="152"/>
      <c r="M220" s="152"/>
      <c r="N220" s="155"/>
      <c r="O220" s="26"/>
    </row>
    <row r="221" spans="1:15" ht="10.5" customHeight="1">
      <c r="A221" s="9"/>
      <c r="B221" s="34"/>
      <c r="C221" s="2"/>
      <c r="J221" s="154"/>
      <c r="K221" s="152"/>
      <c r="L221" s="152"/>
      <c r="M221" s="152"/>
      <c r="N221" s="155"/>
      <c r="O221" s="26"/>
    </row>
    <row r="222" spans="1:15">
      <c r="A222" s="9"/>
      <c r="B222" s="34"/>
      <c r="C222" s="2" t="s">
        <v>96</v>
      </c>
      <c r="D222" s="147"/>
      <c r="E222" s="147"/>
      <c r="F222" s="147"/>
      <c r="H222" s="79" t="s">
        <v>97</v>
      </c>
      <c r="J222" s="156"/>
      <c r="K222" s="157"/>
      <c r="L222" s="157"/>
      <c r="M222" s="157"/>
      <c r="N222" s="158"/>
      <c r="O222" s="26"/>
    </row>
    <row r="223" spans="1:15" ht="11.25" customHeight="1">
      <c r="A223" s="9"/>
      <c r="B223" s="39"/>
      <c r="C223" s="80"/>
      <c r="D223" s="80"/>
      <c r="E223" s="80"/>
      <c r="F223" s="80"/>
      <c r="G223" s="80"/>
      <c r="H223" s="27"/>
      <c r="I223" s="27"/>
      <c r="J223" s="27"/>
      <c r="K223" s="27"/>
      <c r="L223" s="27"/>
      <c r="M223" s="27"/>
      <c r="N223" s="27"/>
      <c r="O223" s="28"/>
    </row>
    <row r="224" spans="1:15">
      <c r="A224" s="9"/>
      <c r="C224" s="2"/>
      <c r="D224" s="2"/>
      <c r="E224" s="2"/>
      <c r="F224" s="2"/>
      <c r="G224" s="2"/>
    </row>
    <row r="225" spans="1:32">
      <c r="A225" s="9"/>
      <c r="C225" s="103" t="s">
        <v>98</v>
      </c>
      <c r="D225" s="2"/>
      <c r="E225" s="2"/>
      <c r="F225" s="104" t="s">
        <v>99</v>
      </c>
      <c r="G225" s="2"/>
    </row>
    <row r="226" spans="1:32">
      <c r="A226" s="9"/>
      <c r="C226" s="134" t="s">
        <v>218</v>
      </c>
      <c r="D226" s="2"/>
      <c r="E226" s="2"/>
      <c r="F226" s="2"/>
      <c r="G226" s="2"/>
    </row>
    <row r="227" spans="1:32">
      <c r="A227" s="9"/>
      <c r="C227" s="2" t="s">
        <v>100</v>
      </c>
      <c r="D227" s="2"/>
      <c r="E227" s="2"/>
      <c r="F227" s="2"/>
      <c r="G227" s="2"/>
    </row>
    <row r="228" spans="1:32">
      <c r="A228" s="9"/>
      <c r="C228" s="2"/>
      <c r="D228" s="2"/>
      <c r="E228" s="2"/>
      <c r="F228" s="2"/>
      <c r="G228" s="2"/>
    </row>
    <row r="229" spans="1:32" ht="45" customHeight="1">
      <c r="A229" s="105"/>
      <c r="B229" s="81"/>
      <c r="C229" s="82"/>
      <c r="D229" s="82"/>
      <c r="E229" s="82"/>
      <c r="F229" s="82"/>
      <c r="G229" s="82"/>
      <c r="H229" s="82"/>
      <c r="I229" s="82"/>
      <c r="J229" s="82"/>
      <c r="K229" s="82"/>
      <c r="L229" s="82"/>
      <c r="M229" s="82"/>
      <c r="N229" s="82"/>
      <c r="O229" s="82"/>
      <c r="P229" s="82"/>
      <c r="Q229" s="82"/>
      <c r="R229" s="16"/>
    </row>
    <row r="230" spans="1:32">
      <c r="A230" s="9"/>
    </row>
    <row r="231" spans="1:32" ht="12" customHeight="1">
      <c r="A231" s="9"/>
      <c r="T231" s="106" t="s">
        <v>101</v>
      </c>
      <c r="U231" s="106" t="s">
        <v>102</v>
      </c>
      <c r="V231" s="107" t="s">
        <v>103</v>
      </c>
      <c r="W231" s="107"/>
      <c r="X231" s="106" t="s">
        <v>104</v>
      </c>
      <c r="Y231" s="106" t="s">
        <v>105</v>
      </c>
      <c r="Z231" s="106" t="s">
        <v>106</v>
      </c>
      <c r="AA231" s="106" t="s">
        <v>107</v>
      </c>
      <c r="AB231" s="106" t="s">
        <v>108</v>
      </c>
      <c r="AC231" s="106" t="s">
        <v>109</v>
      </c>
      <c r="AD231" s="106" t="s">
        <v>110</v>
      </c>
      <c r="AE231" s="106" t="s">
        <v>111</v>
      </c>
      <c r="AF231" s="106" t="s">
        <v>112</v>
      </c>
    </row>
    <row r="232" spans="1:32" ht="23.25" customHeight="1">
      <c r="A232" s="9"/>
      <c r="T232" s="99">
        <f t="shared" ref="T232:T263" si="0">$L$18</f>
        <v>0</v>
      </c>
      <c r="U232" s="99">
        <f t="shared" ref="U232:U263" si="1">$C$18</f>
        <v>0</v>
      </c>
      <c r="V232" s="99">
        <f t="shared" ref="V232:V263" si="2">$J$18</f>
        <v>0</v>
      </c>
      <c r="W232" s="99"/>
      <c r="X232" s="99">
        <v>1</v>
      </c>
      <c r="Y232" s="122" t="s">
        <v>20</v>
      </c>
      <c r="Z232" s="122" t="s">
        <v>20</v>
      </c>
      <c r="AA232" s="99" t="str">
        <f>$B$20</f>
        <v>REGELVERK, AVTALER OG RETNINGSLINJER</v>
      </c>
      <c r="AB232" s="99" t="s">
        <v>113</v>
      </c>
      <c r="AC232" s="99" t="s">
        <v>113</v>
      </c>
      <c r="AD232" s="99" t="s">
        <v>113</v>
      </c>
      <c r="AE232" s="99" t="s">
        <v>114</v>
      </c>
      <c r="AF232" s="99">
        <f>$C$24</f>
        <v>0</v>
      </c>
    </row>
    <row r="233" spans="1:32" ht="23.25" hidden="1" customHeight="1">
      <c r="A233" s="15"/>
      <c r="B233" s="14"/>
      <c r="T233" s="100">
        <f t="shared" si="0"/>
        <v>0</v>
      </c>
      <c r="U233" s="100">
        <f t="shared" si="1"/>
        <v>0</v>
      </c>
      <c r="V233" s="124">
        <f t="shared" si="2"/>
        <v>0</v>
      </c>
      <c r="W233" s="124">
        <f>$N$18</f>
        <v>0</v>
      </c>
      <c r="X233" s="100">
        <v>1</v>
      </c>
      <c r="Y233" s="121" t="s">
        <v>20</v>
      </c>
      <c r="Z233" s="121" t="s">
        <v>20</v>
      </c>
      <c r="AA233" s="100" t="str">
        <f>$B$20</f>
        <v>REGELVERK, AVTALER OG RETNINGSLINJER</v>
      </c>
      <c r="AB233" s="100"/>
      <c r="AC233" s="100" t="s">
        <v>199</v>
      </c>
      <c r="AD233" s="100" t="s">
        <v>153</v>
      </c>
      <c r="AE233" s="100" t="s">
        <v>114</v>
      </c>
      <c r="AF233" s="100">
        <f>$C$24</f>
        <v>0</v>
      </c>
    </row>
    <row r="234" spans="1:32" ht="18" hidden="1" customHeight="1">
      <c r="T234" s="100">
        <f t="shared" si="0"/>
        <v>0</v>
      </c>
      <c r="U234" s="100">
        <f t="shared" si="1"/>
        <v>0</v>
      </c>
      <c r="V234" s="124">
        <f t="shared" si="2"/>
        <v>0</v>
      </c>
      <c r="W234" s="124">
        <f>$N$18</f>
        <v>0</v>
      </c>
      <c r="X234" s="100">
        <v>2</v>
      </c>
      <c r="Y234" s="121" t="s">
        <v>35</v>
      </c>
      <c r="Z234" s="121" t="s">
        <v>35</v>
      </c>
      <c r="AA234" s="100" t="str">
        <f t="shared" ref="AA234:AA273" si="3">$B$35</f>
        <v>GENERELLE OPPLYSNINGER OM BANKEN</v>
      </c>
      <c r="AB234" s="100" t="s">
        <v>115</v>
      </c>
      <c r="AC234" s="100" t="s">
        <v>115</v>
      </c>
      <c r="AD234" s="100" t="s">
        <v>115</v>
      </c>
      <c r="AE234" s="100" t="s">
        <v>114</v>
      </c>
      <c r="AF234" s="100">
        <f>$C$70</f>
        <v>0</v>
      </c>
    </row>
    <row r="235" spans="1:32" ht="18" hidden="1" customHeight="1">
      <c r="T235" s="100">
        <f t="shared" si="0"/>
        <v>0</v>
      </c>
      <c r="U235" s="100">
        <f t="shared" si="1"/>
        <v>0</v>
      </c>
      <c r="V235" s="124">
        <f t="shared" si="2"/>
        <v>0</v>
      </c>
      <c r="W235" s="124">
        <f t="shared" ref="W235:W298" si="4">$N$18</f>
        <v>0</v>
      </c>
      <c r="X235" s="100">
        <v>2</v>
      </c>
      <c r="Y235" s="121" t="s">
        <v>35</v>
      </c>
      <c r="Z235" s="121" t="s">
        <v>37</v>
      </c>
      <c r="AA235" s="100" t="str">
        <f t="shared" si="3"/>
        <v>GENERELLE OPPLYSNINGER OM BANKEN</v>
      </c>
      <c r="AB235" s="100" t="s">
        <v>115</v>
      </c>
      <c r="AC235" s="100" t="s">
        <v>115</v>
      </c>
      <c r="AD235" s="100" t="s">
        <v>116</v>
      </c>
      <c r="AE235" s="100" t="s">
        <v>53</v>
      </c>
      <c r="AF235" s="100">
        <f>$C$74</f>
        <v>0</v>
      </c>
    </row>
    <row r="236" spans="1:32" ht="18" hidden="1" customHeight="1">
      <c r="T236" s="100">
        <f t="shared" si="0"/>
        <v>0</v>
      </c>
      <c r="U236" s="100">
        <f t="shared" si="1"/>
        <v>0</v>
      </c>
      <c r="V236" s="124">
        <f t="shared" si="2"/>
        <v>0</v>
      </c>
      <c r="W236" s="124">
        <f t="shared" si="4"/>
        <v>0</v>
      </c>
      <c r="X236" s="100">
        <v>2</v>
      </c>
      <c r="Y236" s="121" t="s">
        <v>35</v>
      </c>
      <c r="Z236" s="121" t="s">
        <v>37</v>
      </c>
      <c r="AA236" s="100" t="str">
        <f t="shared" si="3"/>
        <v>GENERELLE OPPLYSNINGER OM BANKEN</v>
      </c>
      <c r="AB236" s="100" t="s">
        <v>115</v>
      </c>
      <c r="AC236" s="100" t="s">
        <v>115</v>
      </c>
      <c r="AD236" s="100" t="s">
        <v>116</v>
      </c>
      <c r="AE236" s="100" t="s">
        <v>201</v>
      </c>
      <c r="AF236" s="100">
        <f>$C$76</f>
        <v>0</v>
      </c>
    </row>
    <row r="237" spans="1:32" ht="18" hidden="1" customHeight="1">
      <c r="T237" s="100">
        <f t="shared" si="0"/>
        <v>0</v>
      </c>
      <c r="U237" s="100">
        <f t="shared" si="1"/>
        <v>0</v>
      </c>
      <c r="V237" s="124">
        <f t="shared" si="2"/>
        <v>0</v>
      </c>
      <c r="W237" s="124">
        <f t="shared" si="4"/>
        <v>0</v>
      </c>
      <c r="X237" s="100">
        <v>2</v>
      </c>
      <c r="Y237" s="121" t="s">
        <v>41</v>
      </c>
      <c r="Z237" s="121" t="s">
        <v>41</v>
      </c>
      <c r="AA237" s="100" t="str">
        <f t="shared" si="3"/>
        <v>GENERELLE OPPLYSNINGER OM BANKEN</v>
      </c>
      <c r="AB237" s="100" t="s">
        <v>118</v>
      </c>
      <c r="AC237" s="100" t="s">
        <v>118</v>
      </c>
      <c r="AD237" s="100" t="s">
        <v>119</v>
      </c>
      <c r="AE237" s="100" t="s">
        <v>53</v>
      </c>
      <c r="AF237" s="100">
        <f>$C$84</f>
        <v>0</v>
      </c>
    </row>
    <row r="238" spans="1:32" ht="18" hidden="1" customHeight="1">
      <c r="T238" s="100">
        <f t="shared" si="0"/>
        <v>0</v>
      </c>
      <c r="U238" s="100">
        <f t="shared" si="1"/>
        <v>0</v>
      </c>
      <c r="V238" s="124">
        <f t="shared" si="2"/>
        <v>0</v>
      </c>
      <c r="W238" s="124">
        <f t="shared" si="4"/>
        <v>0</v>
      </c>
      <c r="X238" s="100">
        <v>2</v>
      </c>
      <c r="Y238" s="121" t="s">
        <v>41</v>
      </c>
      <c r="Z238" s="121" t="s">
        <v>41</v>
      </c>
      <c r="AA238" s="100" t="str">
        <f t="shared" si="3"/>
        <v>GENERELLE OPPLYSNINGER OM BANKEN</v>
      </c>
      <c r="AB238" s="100" t="s">
        <v>118</v>
      </c>
      <c r="AC238" s="100" t="s">
        <v>118</v>
      </c>
      <c r="AD238" s="100" t="s">
        <v>119</v>
      </c>
      <c r="AE238" s="100" t="s">
        <v>120</v>
      </c>
      <c r="AF238" s="100">
        <f>$H$84</f>
        <v>0</v>
      </c>
    </row>
    <row r="239" spans="1:32" ht="18" hidden="1" customHeight="1">
      <c r="T239" s="100">
        <f t="shared" si="0"/>
        <v>0</v>
      </c>
      <c r="U239" s="100">
        <f t="shared" si="1"/>
        <v>0</v>
      </c>
      <c r="V239" s="124">
        <f t="shared" si="2"/>
        <v>0</v>
      </c>
      <c r="W239" s="124">
        <f t="shared" si="4"/>
        <v>0</v>
      </c>
      <c r="X239" s="100">
        <v>2</v>
      </c>
      <c r="Y239" s="121" t="s">
        <v>41</v>
      </c>
      <c r="Z239" s="121" t="s">
        <v>41</v>
      </c>
      <c r="AA239" s="100" t="str">
        <f t="shared" si="3"/>
        <v>GENERELLE OPPLYSNINGER OM BANKEN</v>
      </c>
      <c r="AB239" s="100" t="s">
        <v>118</v>
      </c>
      <c r="AC239" s="100" t="s">
        <v>118</v>
      </c>
      <c r="AD239" s="100" t="s">
        <v>119</v>
      </c>
      <c r="AE239" s="100" t="s">
        <v>121</v>
      </c>
      <c r="AF239" s="100">
        <f>$J$84</f>
        <v>0</v>
      </c>
    </row>
    <row r="240" spans="1:32" ht="18" hidden="1" customHeight="1">
      <c r="T240" s="100">
        <f t="shared" si="0"/>
        <v>0</v>
      </c>
      <c r="U240" s="100">
        <f t="shared" si="1"/>
        <v>0</v>
      </c>
      <c r="V240" s="124">
        <f t="shared" si="2"/>
        <v>0</v>
      </c>
      <c r="W240" s="124">
        <f t="shared" si="4"/>
        <v>0</v>
      </c>
      <c r="X240" s="100">
        <v>2</v>
      </c>
      <c r="Y240" s="121" t="s">
        <v>41</v>
      </c>
      <c r="Z240" s="121" t="s">
        <v>41</v>
      </c>
      <c r="AA240" s="100" t="str">
        <f t="shared" si="3"/>
        <v>GENERELLE OPPLYSNINGER OM BANKEN</v>
      </c>
      <c r="AB240" s="100" t="s">
        <v>118</v>
      </c>
      <c r="AC240" s="100" t="s">
        <v>118</v>
      </c>
      <c r="AD240" s="100" t="s">
        <v>119</v>
      </c>
      <c r="AE240" s="100" t="s">
        <v>122</v>
      </c>
      <c r="AF240" s="100">
        <f>$L$84</f>
        <v>0</v>
      </c>
    </row>
    <row r="241" spans="20:32" ht="18" hidden="1" customHeight="1">
      <c r="T241" s="100">
        <f t="shared" si="0"/>
        <v>0</v>
      </c>
      <c r="U241" s="100">
        <f t="shared" si="1"/>
        <v>0</v>
      </c>
      <c r="V241" s="124">
        <f t="shared" si="2"/>
        <v>0</v>
      </c>
      <c r="W241" s="124">
        <f t="shared" si="4"/>
        <v>0</v>
      </c>
      <c r="X241" s="100">
        <v>2</v>
      </c>
      <c r="Y241" s="121" t="s">
        <v>41</v>
      </c>
      <c r="Z241" s="121" t="s">
        <v>41</v>
      </c>
      <c r="AA241" s="100" t="str">
        <f t="shared" si="3"/>
        <v>GENERELLE OPPLYSNINGER OM BANKEN</v>
      </c>
      <c r="AB241" s="100" t="s">
        <v>118</v>
      </c>
      <c r="AC241" s="100" t="s">
        <v>118</v>
      </c>
      <c r="AD241" s="100" t="s">
        <v>119</v>
      </c>
      <c r="AE241" s="100" t="s">
        <v>123</v>
      </c>
      <c r="AF241" s="100">
        <f>$N$84</f>
        <v>0</v>
      </c>
    </row>
    <row r="242" spans="20:32" ht="18" hidden="1" customHeight="1">
      <c r="T242" s="100">
        <f t="shared" si="0"/>
        <v>0</v>
      </c>
      <c r="U242" s="100">
        <f t="shared" si="1"/>
        <v>0</v>
      </c>
      <c r="V242" s="124">
        <f t="shared" si="2"/>
        <v>0</v>
      </c>
      <c r="W242" s="124">
        <f t="shared" si="4"/>
        <v>0</v>
      </c>
      <c r="X242" s="100">
        <v>2</v>
      </c>
      <c r="Y242" s="121" t="s">
        <v>41</v>
      </c>
      <c r="Z242" s="121" t="s">
        <v>41</v>
      </c>
      <c r="AA242" s="100" t="str">
        <f t="shared" si="3"/>
        <v>GENERELLE OPPLYSNINGER OM BANKEN</v>
      </c>
      <c r="AB242" s="100" t="s">
        <v>118</v>
      </c>
      <c r="AC242" s="100" t="s">
        <v>118</v>
      </c>
      <c r="AD242" s="100" t="s">
        <v>119</v>
      </c>
      <c r="AE242" s="100" t="s">
        <v>48</v>
      </c>
      <c r="AF242" s="100">
        <f>$P$84</f>
        <v>0</v>
      </c>
    </row>
    <row r="243" spans="20:32" ht="18" hidden="1" customHeight="1">
      <c r="T243" s="100">
        <f t="shared" si="0"/>
        <v>0</v>
      </c>
      <c r="U243" s="100">
        <f t="shared" si="1"/>
        <v>0</v>
      </c>
      <c r="V243" s="124">
        <f t="shared" si="2"/>
        <v>0</v>
      </c>
      <c r="W243" s="124">
        <f t="shared" si="4"/>
        <v>0</v>
      </c>
      <c r="X243" s="100">
        <v>2</v>
      </c>
      <c r="Y243" s="121" t="s">
        <v>41</v>
      </c>
      <c r="Z243" s="121" t="s">
        <v>41</v>
      </c>
      <c r="AA243" s="100" t="str">
        <f t="shared" si="3"/>
        <v>GENERELLE OPPLYSNINGER OM BANKEN</v>
      </c>
      <c r="AB243" s="100" t="s">
        <v>118</v>
      </c>
      <c r="AC243" s="100" t="s">
        <v>118</v>
      </c>
      <c r="AD243" s="100" t="s">
        <v>124</v>
      </c>
      <c r="AE243" s="100" t="s">
        <v>53</v>
      </c>
      <c r="AF243" s="100">
        <f>$C$86</f>
        <v>0</v>
      </c>
    </row>
    <row r="244" spans="20:32" ht="18" hidden="1" customHeight="1">
      <c r="T244" s="100">
        <f t="shared" si="0"/>
        <v>0</v>
      </c>
      <c r="U244" s="100">
        <f t="shared" si="1"/>
        <v>0</v>
      </c>
      <c r="V244" s="124">
        <f t="shared" si="2"/>
        <v>0</v>
      </c>
      <c r="W244" s="124">
        <f t="shared" si="4"/>
        <v>0</v>
      </c>
      <c r="X244" s="100">
        <v>2</v>
      </c>
      <c r="Y244" s="121" t="s">
        <v>41</v>
      </c>
      <c r="Z244" s="121" t="s">
        <v>41</v>
      </c>
      <c r="AA244" s="100" t="str">
        <f t="shared" si="3"/>
        <v>GENERELLE OPPLYSNINGER OM BANKEN</v>
      </c>
      <c r="AB244" s="100" t="s">
        <v>118</v>
      </c>
      <c r="AC244" s="100" t="s">
        <v>118</v>
      </c>
      <c r="AD244" s="100" t="s">
        <v>124</v>
      </c>
      <c r="AE244" s="100" t="s">
        <v>120</v>
      </c>
      <c r="AF244" s="100">
        <f>$H$86</f>
        <v>0</v>
      </c>
    </row>
    <row r="245" spans="20:32" ht="18" hidden="1" customHeight="1">
      <c r="T245" s="100">
        <f t="shared" si="0"/>
        <v>0</v>
      </c>
      <c r="U245" s="100">
        <f t="shared" si="1"/>
        <v>0</v>
      </c>
      <c r="V245" s="124">
        <f t="shared" si="2"/>
        <v>0</v>
      </c>
      <c r="W245" s="124">
        <f t="shared" si="4"/>
        <v>0</v>
      </c>
      <c r="X245" s="100">
        <v>2</v>
      </c>
      <c r="Y245" s="121" t="s">
        <v>41</v>
      </c>
      <c r="Z245" s="121" t="s">
        <v>41</v>
      </c>
      <c r="AA245" s="100" t="str">
        <f t="shared" si="3"/>
        <v>GENERELLE OPPLYSNINGER OM BANKEN</v>
      </c>
      <c r="AB245" s="100" t="s">
        <v>118</v>
      </c>
      <c r="AC245" s="100" t="s">
        <v>118</v>
      </c>
      <c r="AD245" s="100" t="s">
        <v>124</v>
      </c>
      <c r="AE245" s="100" t="s">
        <v>121</v>
      </c>
      <c r="AF245" s="100">
        <f>$J$86</f>
        <v>0</v>
      </c>
    </row>
    <row r="246" spans="20:32" ht="18" hidden="1" customHeight="1">
      <c r="T246" s="100">
        <f t="shared" si="0"/>
        <v>0</v>
      </c>
      <c r="U246" s="100">
        <f t="shared" si="1"/>
        <v>0</v>
      </c>
      <c r="V246" s="124">
        <f t="shared" si="2"/>
        <v>0</v>
      </c>
      <c r="W246" s="124">
        <f t="shared" si="4"/>
        <v>0</v>
      </c>
      <c r="X246" s="100">
        <v>2</v>
      </c>
      <c r="Y246" s="121" t="s">
        <v>41</v>
      </c>
      <c r="Z246" s="121" t="s">
        <v>41</v>
      </c>
      <c r="AA246" s="100" t="str">
        <f t="shared" si="3"/>
        <v>GENERELLE OPPLYSNINGER OM BANKEN</v>
      </c>
      <c r="AB246" s="100" t="s">
        <v>118</v>
      </c>
      <c r="AC246" s="100" t="s">
        <v>118</v>
      </c>
      <c r="AD246" s="100" t="s">
        <v>124</v>
      </c>
      <c r="AE246" s="100" t="s">
        <v>122</v>
      </c>
      <c r="AF246" s="100">
        <f>$L$86</f>
        <v>0</v>
      </c>
    </row>
    <row r="247" spans="20:32" ht="18" hidden="1" customHeight="1">
      <c r="T247" s="100">
        <f t="shared" si="0"/>
        <v>0</v>
      </c>
      <c r="U247" s="100">
        <f t="shared" si="1"/>
        <v>0</v>
      </c>
      <c r="V247" s="124">
        <f t="shared" si="2"/>
        <v>0</v>
      </c>
      <c r="W247" s="124">
        <f t="shared" si="4"/>
        <v>0</v>
      </c>
      <c r="X247" s="100">
        <v>2</v>
      </c>
      <c r="Y247" s="121" t="s">
        <v>41</v>
      </c>
      <c r="Z247" s="121" t="s">
        <v>41</v>
      </c>
      <c r="AA247" s="100" t="str">
        <f t="shared" si="3"/>
        <v>GENERELLE OPPLYSNINGER OM BANKEN</v>
      </c>
      <c r="AB247" s="100" t="s">
        <v>118</v>
      </c>
      <c r="AC247" s="100" t="s">
        <v>118</v>
      </c>
      <c r="AD247" s="100" t="s">
        <v>124</v>
      </c>
      <c r="AE247" s="100" t="s">
        <v>123</v>
      </c>
      <c r="AF247" s="100">
        <f>$N$86</f>
        <v>0</v>
      </c>
    </row>
    <row r="248" spans="20:32" ht="18" hidden="1" customHeight="1">
      <c r="T248" s="100">
        <f t="shared" si="0"/>
        <v>0</v>
      </c>
      <c r="U248" s="100">
        <f t="shared" si="1"/>
        <v>0</v>
      </c>
      <c r="V248" s="124">
        <f t="shared" si="2"/>
        <v>0</v>
      </c>
      <c r="W248" s="124">
        <f t="shared" si="4"/>
        <v>0</v>
      </c>
      <c r="X248" s="100">
        <v>2</v>
      </c>
      <c r="Y248" s="121" t="s">
        <v>41</v>
      </c>
      <c r="Z248" s="121" t="s">
        <v>41</v>
      </c>
      <c r="AA248" s="100" t="str">
        <f t="shared" si="3"/>
        <v>GENERELLE OPPLYSNINGER OM BANKEN</v>
      </c>
      <c r="AB248" s="100" t="s">
        <v>118</v>
      </c>
      <c r="AC248" s="100" t="s">
        <v>118</v>
      </c>
      <c r="AD248" s="100" t="s">
        <v>124</v>
      </c>
      <c r="AE248" s="100" t="s">
        <v>48</v>
      </c>
      <c r="AF248" s="100">
        <f>$P$86</f>
        <v>0</v>
      </c>
    </row>
    <row r="249" spans="20:32" ht="18" hidden="1" customHeight="1">
      <c r="T249" s="100">
        <f t="shared" si="0"/>
        <v>0</v>
      </c>
      <c r="U249" s="100">
        <f t="shared" si="1"/>
        <v>0</v>
      </c>
      <c r="V249" s="124">
        <f t="shared" si="2"/>
        <v>0</v>
      </c>
      <c r="W249" s="124">
        <f t="shared" si="4"/>
        <v>0</v>
      </c>
      <c r="X249" s="100">
        <v>2</v>
      </c>
      <c r="Y249" s="121" t="s">
        <v>41</v>
      </c>
      <c r="Z249" s="121" t="s">
        <v>41</v>
      </c>
      <c r="AA249" s="100" t="str">
        <f t="shared" si="3"/>
        <v>GENERELLE OPPLYSNINGER OM BANKEN</v>
      </c>
      <c r="AB249" s="100" t="s">
        <v>118</v>
      </c>
      <c r="AC249" s="100" t="s">
        <v>118</v>
      </c>
      <c r="AD249" s="100" t="s">
        <v>125</v>
      </c>
      <c r="AE249" s="100" t="s">
        <v>53</v>
      </c>
      <c r="AF249" s="100">
        <f>$C$88</f>
        <v>0</v>
      </c>
    </row>
    <row r="250" spans="20:32" ht="18" hidden="1" customHeight="1">
      <c r="T250" s="100">
        <f t="shared" si="0"/>
        <v>0</v>
      </c>
      <c r="U250" s="100">
        <f t="shared" si="1"/>
        <v>0</v>
      </c>
      <c r="V250" s="124">
        <f t="shared" si="2"/>
        <v>0</v>
      </c>
      <c r="W250" s="124">
        <f t="shared" si="4"/>
        <v>0</v>
      </c>
      <c r="X250" s="100">
        <v>2</v>
      </c>
      <c r="Y250" s="121" t="s">
        <v>41</v>
      </c>
      <c r="Z250" s="121" t="s">
        <v>41</v>
      </c>
      <c r="AA250" s="100" t="str">
        <f t="shared" si="3"/>
        <v>GENERELLE OPPLYSNINGER OM BANKEN</v>
      </c>
      <c r="AB250" s="100" t="s">
        <v>118</v>
      </c>
      <c r="AC250" s="100" t="s">
        <v>118</v>
      </c>
      <c r="AD250" s="100" t="s">
        <v>125</v>
      </c>
      <c r="AE250" s="100" t="s">
        <v>120</v>
      </c>
      <c r="AF250" s="100">
        <f>$H$88</f>
        <v>0</v>
      </c>
    </row>
    <row r="251" spans="20:32" ht="18" hidden="1" customHeight="1">
      <c r="T251" s="100">
        <f t="shared" si="0"/>
        <v>0</v>
      </c>
      <c r="U251" s="100">
        <f t="shared" si="1"/>
        <v>0</v>
      </c>
      <c r="V251" s="124">
        <f t="shared" si="2"/>
        <v>0</v>
      </c>
      <c r="W251" s="124">
        <f t="shared" si="4"/>
        <v>0</v>
      </c>
      <c r="X251" s="100">
        <v>2</v>
      </c>
      <c r="Y251" s="121" t="s">
        <v>41</v>
      </c>
      <c r="Z251" s="121" t="s">
        <v>41</v>
      </c>
      <c r="AA251" s="100" t="str">
        <f t="shared" si="3"/>
        <v>GENERELLE OPPLYSNINGER OM BANKEN</v>
      </c>
      <c r="AB251" s="100" t="s">
        <v>118</v>
      </c>
      <c r="AC251" s="100" t="s">
        <v>118</v>
      </c>
      <c r="AD251" s="100" t="s">
        <v>125</v>
      </c>
      <c r="AE251" s="100" t="s">
        <v>121</v>
      </c>
      <c r="AF251" s="100">
        <f>$J$88</f>
        <v>0</v>
      </c>
    </row>
    <row r="252" spans="20:32" ht="18" hidden="1" customHeight="1">
      <c r="T252" s="100">
        <f t="shared" si="0"/>
        <v>0</v>
      </c>
      <c r="U252" s="100">
        <f t="shared" si="1"/>
        <v>0</v>
      </c>
      <c r="V252" s="124">
        <f t="shared" si="2"/>
        <v>0</v>
      </c>
      <c r="W252" s="124">
        <f t="shared" si="4"/>
        <v>0</v>
      </c>
      <c r="X252" s="100">
        <v>2</v>
      </c>
      <c r="Y252" s="121" t="s">
        <v>41</v>
      </c>
      <c r="Z252" s="121" t="s">
        <v>41</v>
      </c>
      <c r="AA252" s="100" t="str">
        <f t="shared" si="3"/>
        <v>GENERELLE OPPLYSNINGER OM BANKEN</v>
      </c>
      <c r="AB252" s="100" t="s">
        <v>118</v>
      </c>
      <c r="AC252" s="100" t="s">
        <v>118</v>
      </c>
      <c r="AD252" s="100" t="s">
        <v>125</v>
      </c>
      <c r="AE252" s="100" t="s">
        <v>122</v>
      </c>
      <c r="AF252" s="100">
        <f>$L$88</f>
        <v>0</v>
      </c>
    </row>
    <row r="253" spans="20:32" ht="18" hidden="1" customHeight="1">
      <c r="T253" s="100">
        <f t="shared" si="0"/>
        <v>0</v>
      </c>
      <c r="U253" s="100">
        <f t="shared" si="1"/>
        <v>0</v>
      </c>
      <c r="V253" s="124">
        <f t="shared" si="2"/>
        <v>0</v>
      </c>
      <c r="W253" s="124">
        <f t="shared" si="4"/>
        <v>0</v>
      </c>
      <c r="X253" s="100">
        <v>2</v>
      </c>
      <c r="Y253" s="121" t="s">
        <v>41</v>
      </c>
      <c r="Z253" s="121" t="s">
        <v>41</v>
      </c>
      <c r="AA253" s="100" t="str">
        <f t="shared" si="3"/>
        <v>GENERELLE OPPLYSNINGER OM BANKEN</v>
      </c>
      <c r="AB253" s="100" t="s">
        <v>118</v>
      </c>
      <c r="AC253" s="100" t="s">
        <v>118</v>
      </c>
      <c r="AD253" s="100" t="s">
        <v>125</v>
      </c>
      <c r="AE253" s="100" t="s">
        <v>123</v>
      </c>
      <c r="AF253" s="100">
        <f>$N$88</f>
        <v>0</v>
      </c>
    </row>
    <row r="254" spans="20:32" ht="18" hidden="1" customHeight="1">
      <c r="T254" s="100">
        <f t="shared" si="0"/>
        <v>0</v>
      </c>
      <c r="U254" s="100">
        <f t="shared" si="1"/>
        <v>0</v>
      </c>
      <c r="V254" s="124">
        <f t="shared" si="2"/>
        <v>0</v>
      </c>
      <c r="W254" s="124">
        <f t="shared" si="4"/>
        <v>0</v>
      </c>
      <c r="X254" s="100">
        <v>2</v>
      </c>
      <c r="Y254" s="121" t="s">
        <v>41</v>
      </c>
      <c r="Z254" s="121" t="s">
        <v>41</v>
      </c>
      <c r="AA254" s="100" t="str">
        <f t="shared" si="3"/>
        <v>GENERELLE OPPLYSNINGER OM BANKEN</v>
      </c>
      <c r="AB254" s="100" t="s">
        <v>118</v>
      </c>
      <c r="AC254" s="100" t="s">
        <v>118</v>
      </c>
      <c r="AD254" s="100" t="s">
        <v>125</v>
      </c>
      <c r="AE254" s="100" t="s">
        <v>48</v>
      </c>
      <c r="AF254" s="100">
        <f>$P$88</f>
        <v>0</v>
      </c>
    </row>
    <row r="255" spans="20:32" ht="18" hidden="1" customHeight="1">
      <c r="T255" s="100">
        <f t="shared" si="0"/>
        <v>0</v>
      </c>
      <c r="U255" s="100">
        <f t="shared" si="1"/>
        <v>0</v>
      </c>
      <c r="V255" s="124">
        <f t="shared" si="2"/>
        <v>0</v>
      </c>
      <c r="W255" s="124">
        <f t="shared" si="4"/>
        <v>0</v>
      </c>
      <c r="X255" s="100">
        <v>2</v>
      </c>
      <c r="Y255" s="121" t="s">
        <v>41</v>
      </c>
      <c r="Z255" s="121" t="s">
        <v>41</v>
      </c>
      <c r="AA255" s="100" t="str">
        <f t="shared" si="3"/>
        <v>GENERELLE OPPLYSNINGER OM BANKEN</v>
      </c>
      <c r="AB255" s="100" t="s">
        <v>118</v>
      </c>
      <c r="AC255" s="100" t="s">
        <v>118</v>
      </c>
      <c r="AD255" s="100" t="s">
        <v>126</v>
      </c>
      <c r="AE255" s="100" t="s">
        <v>53</v>
      </c>
      <c r="AF255" s="100">
        <f>$C$90</f>
        <v>0</v>
      </c>
    </row>
    <row r="256" spans="20:32" ht="18" hidden="1" customHeight="1">
      <c r="T256" s="100">
        <f t="shared" si="0"/>
        <v>0</v>
      </c>
      <c r="U256" s="100">
        <f t="shared" si="1"/>
        <v>0</v>
      </c>
      <c r="V256" s="124">
        <f t="shared" si="2"/>
        <v>0</v>
      </c>
      <c r="W256" s="124">
        <f t="shared" si="4"/>
        <v>0</v>
      </c>
      <c r="X256" s="100">
        <v>2</v>
      </c>
      <c r="Y256" s="121" t="s">
        <v>41</v>
      </c>
      <c r="Z256" s="121" t="s">
        <v>41</v>
      </c>
      <c r="AA256" s="100" t="str">
        <f t="shared" si="3"/>
        <v>GENERELLE OPPLYSNINGER OM BANKEN</v>
      </c>
      <c r="AB256" s="100" t="s">
        <v>118</v>
      </c>
      <c r="AC256" s="100" t="s">
        <v>118</v>
      </c>
      <c r="AD256" s="100" t="s">
        <v>126</v>
      </c>
      <c r="AE256" s="100" t="s">
        <v>120</v>
      </c>
      <c r="AF256" s="100">
        <f>$H$90</f>
        <v>0</v>
      </c>
    </row>
    <row r="257" spans="20:32" ht="18" hidden="1" customHeight="1">
      <c r="T257" s="100">
        <f t="shared" si="0"/>
        <v>0</v>
      </c>
      <c r="U257" s="100">
        <f t="shared" si="1"/>
        <v>0</v>
      </c>
      <c r="V257" s="124">
        <f t="shared" si="2"/>
        <v>0</v>
      </c>
      <c r="W257" s="124">
        <f t="shared" si="4"/>
        <v>0</v>
      </c>
      <c r="X257" s="100">
        <v>2</v>
      </c>
      <c r="Y257" s="121" t="s">
        <v>41</v>
      </c>
      <c r="Z257" s="121" t="s">
        <v>41</v>
      </c>
      <c r="AA257" s="100" t="str">
        <f t="shared" si="3"/>
        <v>GENERELLE OPPLYSNINGER OM BANKEN</v>
      </c>
      <c r="AB257" s="100" t="s">
        <v>118</v>
      </c>
      <c r="AC257" s="100" t="s">
        <v>118</v>
      </c>
      <c r="AD257" s="100" t="s">
        <v>126</v>
      </c>
      <c r="AE257" s="100" t="s">
        <v>121</v>
      </c>
      <c r="AF257" s="100">
        <f>$J$90</f>
        <v>0</v>
      </c>
    </row>
    <row r="258" spans="20:32" ht="18" hidden="1" customHeight="1">
      <c r="T258" s="100">
        <f t="shared" si="0"/>
        <v>0</v>
      </c>
      <c r="U258" s="100">
        <f t="shared" si="1"/>
        <v>0</v>
      </c>
      <c r="V258" s="124">
        <f t="shared" si="2"/>
        <v>0</v>
      </c>
      <c r="W258" s="124">
        <f t="shared" si="4"/>
        <v>0</v>
      </c>
      <c r="X258" s="100">
        <v>2</v>
      </c>
      <c r="Y258" s="121" t="s">
        <v>41</v>
      </c>
      <c r="Z258" s="121" t="s">
        <v>41</v>
      </c>
      <c r="AA258" s="100" t="str">
        <f t="shared" si="3"/>
        <v>GENERELLE OPPLYSNINGER OM BANKEN</v>
      </c>
      <c r="AB258" s="100" t="s">
        <v>118</v>
      </c>
      <c r="AC258" s="100" t="s">
        <v>118</v>
      </c>
      <c r="AD258" s="100" t="s">
        <v>126</v>
      </c>
      <c r="AE258" s="100" t="s">
        <v>122</v>
      </c>
      <c r="AF258" s="100">
        <f>$L$90</f>
        <v>0</v>
      </c>
    </row>
    <row r="259" spans="20:32" ht="18" hidden="1" customHeight="1">
      <c r="T259" s="100">
        <f t="shared" si="0"/>
        <v>0</v>
      </c>
      <c r="U259" s="100">
        <f t="shared" si="1"/>
        <v>0</v>
      </c>
      <c r="V259" s="124">
        <f t="shared" si="2"/>
        <v>0</v>
      </c>
      <c r="W259" s="124">
        <f t="shared" si="4"/>
        <v>0</v>
      </c>
      <c r="X259" s="100">
        <v>2</v>
      </c>
      <c r="Y259" s="121" t="s">
        <v>41</v>
      </c>
      <c r="Z259" s="121" t="s">
        <v>41</v>
      </c>
      <c r="AA259" s="100" t="str">
        <f t="shared" si="3"/>
        <v>GENERELLE OPPLYSNINGER OM BANKEN</v>
      </c>
      <c r="AB259" s="100" t="s">
        <v>118</v>
      </c>
      <c r="AC259" s="100" t="s">
        <v>118</v>
      </c>
      <c r="AD259" s="100" t="s">
        <v>126</v>
      </c>
      <c r="AE259" s="100" t="s">
        <v>123</v>
      </c>
      <c r="AF259" s="100">
        <f>$N$90</f>
        <v>0</v>
      </c>
    </row>
    <row r="260" spans="20:32" ht="18" hidden="1" customHeight="1">
      <c r="T260" s="100">
        <f t="shared" si="0"/>
        <v>0</v>
      </c>
      <c r="U260" s="100">
        <f t="shared" si="1"/>
        <v>0</v>
      </c>
      <c r="V260" s="124">
        <f t="shared" si="2"/>
        <v>0</v>
      </c>
      <c r="W260" s="124">
        <f t="shared" si="4"/>
        <v>0</v>
      </c>
      <c r="X260" s="100">
        <v>2</v>
      </c>
      <c r="Y260" s="121" t="s">
        <v>41</v>
      </c>
      <c r="Z260" s="121" t="s">
        <v>41</v>
      </c>
      <c r="AA260" s="100" t="str">
        <f t="shared" si="3"/>
        <v>GENERELLE OPPLYSNINGER OM BANKEN</v>
      </c>
      <c r="AB260" s="100" t="s">
        <v>118</v>
      </c>
      <c r="AC260" s="100" t="s">
        <v>118</v>
      </c>
      <c r="AD260" s="100" t="s">
        <v>126</v>
      </c>
      <c r="AE260" s="100" t="s">
        <v>48</v>
      </c>
      <c r="AF260" s="100">
        <f>$P$90</f>
        <v>0</v>
      </c>
    </row>
    <row r="261" spans="20:32" ht="18" hidden="1" customHeight="1">
      <c r="T261" s="100">
        <f t="shared" si="0"/>
        <v>0</v>
      </c>
      <c r="U261" s="100">
        <f t="shared" si="1"/>
        <v>0</v>
      </c>
      <c r="V261" s="124">
        <f t="shared" si="2"/>
        <v>0</v>
      </c>
      <c r="W261" s="124">
        <f t="shared" si="4"/>
        <v>0</v>
      </c>
      <c r="X261" s="100">
        <v>2</v>
      </c>
      <c r="Y261" s="121" t="s">
        <v>41</v>
      </c>
      <c r="Z261" s="121" t="s">
        <v>41</v>
      </c>
      <c r="AA261" s="100" t="str">
        <f t="shared" si="3"/>
        <v>GENERELLE OPPLYSNINGER OM BANKEN</v>
      </c>
      <c r="AB261" s="100" t="s">
        <v>118</v>
      </c>
      <c r="AC261" s="100" t="s">
        <v>118</v>
      </c>
      <c r="AD261" s="100" t="s">
        <v>127</v>
      </c>
      <c r="AE261" s="100" t="s">
        <v>53</v>
      </c>
      <c r="AF261" s="100">
        <f>$C$92</f>
        <v>0</v>
      </c>
    </row>
    <row r="262" spans="20:32" ht="18" hidden="1" customHeight="1">
      <c r="T262" s="100">
        <f t="shared" si="0"/>
        <v>0</v>
      </c>
      <c r="U262" s="100">
        <f t="shared" si="1"/>
        <v>0</v>
      </c>
      <c r="V262" s="124">
        <f t="shared" si="2"/>
        <v>0</v>
      </c>
      <c r="W262" s="124">
        <f t="shared" si="4"/>
        <v>0</v>
      </c>
      <c r="X262" s="100">
        <v>2</v>
      </c>
      <c r="Y262" s="121" t="s">
        <v>41</v>
      </c>
      <c r="Z262" s="121" t="s">
        <v>41</v>
      </c>
      <c r="AA262" s="100" t="str">
        <f t="shared" si="3"/>
        <v>GENERELLE OPPLYSNINGER OM BANKEN</v>
      </c>
      <c r="AB262" s="100" t="s">
        <v>118</v>
      </c>
      <c r="AC262" s="100" t="s">
        <v>118</v>
      </c>
      <c r="AD262" s="100" t="s">
        <v>127</v>
      </c>
      <c r="AE262" s="100" t="s">
        <v>120</v>
      </c>
      <c r="AF262" s="100">
        <f>$H$92</f>
        <v>0</v>
      </c>
    </row>
    <row r="263" spans="20:32" ht="18" hidden="1" customHeight="1">
      <c r="T263" s="100">
        <f t="shared" si="0"/>
        <v>0</v>
      </c>
      <c r="U263" s="100">
        <f t="shared" si="1"/>
        <v>0</v>
      </c>
      <c r="V263" s="124">
        <f t="shared" si="2"/>
        <v>0</v>
      </c>
      <c r="W263" s="124">
        <f t="shared" si="4"/>
        <v>0</v>
      </c>
      <c r="X263" s="100">
        <v>2</v>
      </c>
      <c r="Y263" s="121" t="s">
        <v>41</v>
      </c>
      <c r="Z263" s="121" t="s">
        <v>41</v>
      </c>
      <c r="AA263" s="100" t="str">
        <f t="shared" si="3"/>
        <v>GENERELLE OPPLYSNINGER OM BANKEN</v>
      </c>
      <c r="AB263" s="100" t="s">
        <v>118</v>
      </c>
      <c r="AC263" s="100" t="s">
        <v>118</v>
      </c>
      <c r="AD263" s="100" t="s">
        <v>127</v>
      </c>
      <c r="AE263" s="100" t="s">
        <v>121</v>
      </c>
      <c r="AF263" s="100">
        <f>$J$92</f>
        <v>0</v>
      </c>
    </row>
    <row r="264" spans="20:32" ht="18" hidden="1" customHeight="1">
      <c r="T264" s="100">
        <f t="shared" ref="T264:T304" si="5">$L$18</f>
        <v>0</v>
      </c>
      <c r="U264" s="100">
        <f t="shared" ref="U264:U304" si="6">$C$18</f>
        <v>0</v>
      </c>
      <c r="V264" s="124">
        <f t="shared" ref="V264:V304" si="7">$J$18</f>
        <v>0</v>
      </c>
      <c r="W264" s="124">
        <f t="shared" si="4"/>
        <v>0</v>
      </c>
      <c r="X264" s="100">
        <v>2</v>
      </c>
      <c r="Y264" s="121" t="s">
        <v>41</v>
      </c>
      <c r="Z264" s="121" t="s">
        <v>41</v>
      </c>
      <c r="AA264" s="100" t="str">
        <f t="shared" si="3"/>
        <v>GENERELLE OPPLYSNINGER OM BANKEN</v>
      </c>
      <c r="AB264" s="100" t="s">
        <v>118</v>
      </c>
      <c r="AC264" s="100" t="s">
        <v>118</v>
      </c>
      <c r="AD264" s="100" t="s">
        <v>127</v>
      </c>
      <c r="AE264" s="100" t="s">
        <v>122</v>
      </c>
      <c r="AF264" s="100">
        <f>$L$92</f>
        <v>0</v>
      </c>
    </row>
    <row r="265" spans="20:32" ht="18" hidden="1" customHeight="1">
      <c r="T265" s="100">
        <f t="shared" si="5"/>
        <v>0</v>
      </c>
      <c r="U265" s="100">
        <f t="shared" si="6"/>
        <v>0</v>
      </c>
      <c r="V265" s="124">
        <f t="shared" si="7"/>
        <v>0</v>
      </c>
      <c r="W265" s="124">
        <f t="shared" si="4"/>
        <v>0</v>
      </c>
      <c r="X265" s="100">
        <v>2</v>
      </c>
      <c r="Y265" s="121" t="s">
        <v>41</v>
      </c>
      <c r="Z265" s="121" t="s">
        <v>41</v>
      </c>
      <c r="AA265" s="100" t="str">
        <f t="shared" si="3"/>
        <v>GENERELLE OPPLYSNINGER OM BANKEN</v>
      </c>
      <c r="AB265" s="100" t="s">
        <v>118</v>
      </c>
      <c r="AC265" s="100" t="s">
        <v>118</v>
      </c>
      <c r="AD265" s="100" t="s">
        <v>127</v>
      </c>
      <c r="AE265" s="100" t="s">
        <v>123</v>
      </c>
      <c r="AF265" s="100">
        <f>$N$92</f>
        <v>0</v>
      </c>
    </row>
    <row r="266" spans="20:32" ht="18" hidden="1" customHeight="1">
      <c r="T266" s="100">
        <f t="shared" si="5"/>
        <v>0</v>
      </c>
      <c r="U266" s="100">
        <f t="shared" si="6"/>
        <v>0</v>
      </c>
      <c r="V266" s="124">
        <f t="shared" si="7"/>
        <v>0</v>
      </c>
      <c r="W266" s="124">
        <f t="shared" si="4"/>
        <v>0</v>
      </c>
      <c r="X266" s="100">
        <v>2</v>
      </c>
      <c r="Y266" s="121" t="s">
        <v>41</v>
      </c>
      <c r="Z266" s="121" t="s">
        <v>41</v>
      </c>
      <c r="AA266" s="100" t="str">
        <f t="shared" si="3"/>
        <v>GENERELLE OPPLYSNINGER OM BANKEN</v>
      </c>
      <c r="AB266" s="100" t="s">
        <v>118</v>
      </c>
      <c r="AC266" s="100" t="s">
        <v>118</v>
      </c>
      <c r="AD266" s="100" t="s">
        <v>127</v>
      </c>
      <c r="AE266" s="100" t="s">
        <v>48</v>
      </c>
      <c r="AF266" s="100">
        <f>$P$92</f>
        <v>0</v>
      </c>
    </row>
    <row r="267" spans="20:32" ht="18" hidden="1" customHeight="1">
      <c r="T267" s="100">
        <f t="shared" si="5"/>
        <v>0</v>
      </c>
      <c r="U267" s="100">
        <f t="shared" si="6"/>
        <v>0</v>
      </c>
      <c r="V267" s="124">
        <f t="shared" si="7"/>
        <v>0</v>
      </c>
      <c r="W267" s="124">
        <f t="shared" si="4"/>
        <v>0</v>
      </c>
      <c r="X267" s="100">
        <v>2</v>
      </c>
      <c r="Y267" s="121" t="s">
        <v>41</v>
      </c>
      <c r="Z267" s="121" t="s">
        <v>41</v>
      </c>
      <c r="AA267" s="100" t="str">
        <f t="shared" si="3"/>
        <v>GENERELLE OPPLYSNINGER OM BANKEN</v>
      </c>
      <c r="AB267" s="100" t="s">
        <v>118</v>
      </c>
      <c r="AC267" s="100" t="s">
        <v>118</v>
      </c>
      <c r="AD267" s="100" t="s">
        <v>128</v>
      </c>
      <c r="AE267" s="100" t="s">
        <v>53</v>
      </c>
      <c r="AF267" s="100">
        <f>$C$94</f>
        <v>0</v>
      </c>
    </row>
    <row r="268" spans="20:32" ht="18" hidden="1" customHeight="1">
      <c r="T268" s="100">
        <f t="shared" si="5"/>
        <v>0</v>
      </c>
      <c r="U268" s="100">
        <f t="shared" si="6"/>
        <v>0</v>
      </c>
      <c r="V268" s="124">
        <f t="shared" si="7"/>
        <v>0</v>
      </c>
      <c r="W268" s="124">
        <f t="shared" si="4"/>
        <v>0</v>
      </c>
      <c r="X268" s="100">
        <v>2</v>
      </c>
      <c r="Y268" s="121" t="s">
        <v>41</v>
      </c>
      <c r="Z268" s="121" t="s">
        <v>41</v>
      </c>
      <c r="AA268" s="100" t="str">
        <f t="shared" si="3"/>
        <v>GENERELLE OPPLYSNINGER OM BANKEN</v>
      </c>
      <c r="AB268" s="100" t="s">
        <v>118</v>
      </c>
      <c r="AC268" s="100" t="s">
        <v>118</v>
      </c>
      <c r="AD268" s="100" t="s">
        <v>128</v>
      </c>
      <c r="AE268" s="100" t="s">
        <v>120</v>
      </c>
      <c r="AF268" s="100">
        <f>$H$94</f>
        <v>0</v>
      </c>
    </row>
    <row r="269" spans="20:32" ht="18" hidden="1" customHeight="1">
      <c r="T269" s="100">
        <f t="shared" si="5"/>
        <v>0</v>
      </c>
      <c r="U269" s="100">
        <f t="shared" si="6"/>
        <v>0</v>
      </c>
      <c r="V269" s="124">
        <f t="shared" si="7"/>
        <v>0</v>
      </c>
      <c r="W269" s="124">
        <f t="shared" si="4"/>
        <v>0</v>
      </c>
      <c r="X269" s="100">
        <v>2</v>
      </c>
      <c r="Y269" s="121" t="s">
        <v>41</v>
      </c>
      <c r="Z269" s="121" t="s">
        <v>41</v>
      </c>
      <c r="AA269" s="100" t="str">
        <f t="shared" si="3"/>
        <v>GENERELLE OPPLYSNINGER OM BANKEN</v>
      </c>
      <c r="AB269" s="100" t="s">
        <v>118</v>
      </c>
      <c r="AC269" s="100" t="s">
        <v>118</v>
      </c>
      <c r="AD269" s="100" t="s">
        <v>128</v>
      </c>
      <c r="AE269" s="100" t="s">
        <v>121</v>
      </c>
      <c r="AF269" s="100">
        <f>$J$94</f>
        <v>0</v>
      </c>
    </row>
    <row r="270" spans="20:32" ht="18" hidden="1" customHeight="1">
      <c r="T270" s="100">
        <f t="shared" si="5"/>
        <v>0</v>
      </c>
      <c r="U270" s="100">
        <f t="shared" si="6"/>
        <v>0</v>
      </c>
      <c r="V270" s="124">
        <f t="shared" si="7"/>
        <v>0</v>
      </c>
      <c r="W270" s="124">
        <f t="shared" si="4"/>
        <v>0</v>
      </c>
      <c r="X270" s="100">
        <v>2</v>
      </c>
      <c r="Y270" s="121" t="s">
        <v>41</v>
      </c>
      <c r="Z270" s="121" t="s">
        <v>41</v>
      </c>
      <c r="AA270" s="100" t="str">
        <f t="shared" si="3"/>
        <v>GENERELLE OPPLYSNINGER OM BANKEN</v>
      </c>
      <c r="AB270" s="100" t="s">
        <v>118</v>
      </c>
      <c r="AC270" s="100" t="s">
        <v>118</v>
      </c>
      <c r="AD270" s="100" t="s">
        <v>128</v>
      </c>
      <c r="AE270" s="100" t="s">
        <v>122</v>
      </c>
      <c r="AF270" s="100">
        <f>$L$94</f>
        <v>0</v>
      </c>
    </row>
    <row r="271" spans="20:32" ht="18" hidden="1" customHeight="1">
      <c r="T271" s="100">
        <f t="shared" si="5"/>
        <v>0</v>
      </c>
      <c r="U271" s="100">
        <f t="shared" si="6"/>
        <v>0</v>
      </c>
      <c r="V271" s="124">
        <f t="shared" si="7"/>
        <v>0</v>
      </c>
      <c r="W271" s="124">
        <f t="shared" si="4"/>
        <v>0</v>
      </c>
      <c r="X271" s="100">
        <v>2</v>
      </c>
      <c r="Y271" s="121" t="s">
        <v>41</v>
      </c>
      <c r="Z271" s="121" t="s">
        <v>41</v>
      </c>
      <c r="AA271" s="100" t="str">
        <f t="shared" si="3"/>
        <v>GENERELLE OPPLYSNINGER OM BANKEN</v>
      </c>
      <c r="AB271" s="100" t="s">
        <v>118</v>
      </c>
      <c r="AC271" s="100" t="s">
        <v>118</v>
      </c>
      <c r="AD271" s="100" t="s">
        <v>128</v>
      </c>
      <c r="AE271" s="100" t="s">
        <v>123</v>
      </c>
      <c r="AF271" s="100">
        <f>$N$94</f>
        <v>0</v>
      </c>
    </row>
    <row r="272" spans="20:32" ht="18" hidden="1" customHeight="1">
      <c r="T272" s="100">
        <f t="shared" si="5"/>
        <v>0</v>
      </c>
      <c r="U272" s="100">
        <f t="shared" si="6"/>
        <v>0</v>
      </c>
      <c r="V272" s="124">
        <f t="shared" si="7"/>
        <v>0</v>
      </c>
      <c r="W272" s="124">
        <f t="shared" si="4"/>
        <v>0</v>
      </c>
      <c r="X272" s="100">
        <v>2</v>
      </c>
      <c r="Y272" s="121" t="s">
        <v>41</v>
      </c>
      <c r="Z272" s="121" t="s">
        <v>41</v>
      </c>
      <c r="AA272" s="100" t="str">
        <f t="shared" si="3"/>
        <v>GENERELLE OPPLYSNINGER OM BANKEN</v>
      </c>
      <c r="AB272" s="100" t="s">
        <v>118</v>
      </c>
      <c r="AC272" s="100" t="s">
        <v>118</v>
      </c>
      <c r="AD272" s="100" t="s">
        <v>128</v>
      </c>
      <c r="AE272" s="100" t="s">
        <v>48</v>
      </c>
      <c r="AF272" s="100">
        <f>$P$94</f>
        <v>0</v>
      </c>
    </row>
    <row r="273" spans="20:32" ht="18" hidden="1" customHeight="1">
      <c r="T273" s="100">
        <f t="shared" si="5"/>
        <v>0</v>
      </c>
      <c r="U273" s="100">
        <f t="shared" si="6"/>
        <v>0</v>
      </c>
      <c r="V273" s="124">
        <f t="shared" si="7"/>
        <v>0</v>
      </c>
      <c r="W273" s="124">
        <f t="shared" si="4"/>
        <v>0</v>
      </c>
      <c r="X273" s="100">
        <v>2</v>
      </c>
      <c r="Y273" s="121" t="s">
        <v>51</v>
      </c>
      <c r="Z273" s="121" t="s">
        <v>51</v>
      </c>
      <c r="AA273" s="100" t="str">
        <f t="shared" si="3"/>
        <v>GENERELLE OPPLYSNINGER OM BANKEN</v>
      </c>
      <c r="AB273" s="100" t="s">
        <v>129</v>
      </c>
      <c r="AC273" s="100" t="s">
        <v>130</v>
      </c>
      <c r="AD273" s="100" t="s">
        <v>130</v>
      </c>
      <c r="AE273" s="100" t="s">
        <v>114</v>
      </c>
      <c r="AF273" s="100">
        <f>$C$103</f>
        <v>0</v>
      </c>
    </row>
    <row r="274" spans="20:32" ht="18" hidden="1" customHeight="1">
      <c r="T274" s="100">
        <f t="shared" si="5"/>
        <v>0</v>
      </c>
      <c r="U274" s="100">
        <f t="shared" si="6"/>
        <v>0</v>
      </c>
      <c r="V274" s="124">
        <f t="shared" si="7"/>
        <v>0</v>
      </c>
      <c r="W274" s="124">
        <f t="shared" si="4"/>
        <v>0</v>
      </c>
      <c r="X274" s="100">
        <v>3</v>
      </c>
      <c r="Y274" s="101" t="str">
        <f>$A$119</f>
        <v>3.1</v>
      </c>
      <c r="Z274" s="101" t="str">
        <f>$A$119</f>
        <v>3.1</v>
      </c>
      <c r="AA274" s="100" t="str">
        <f t="shared" ref="AA274:AA279" si="8">$B$113</f>
        <v>HÅNDTERING AV DRIFTSPROBLEMER OG CAP-OVERSKRIDELSER</v>
      </c>
      <c r="AB274" s="100" t="s">
        <v>131</v>
      </c>
      <c r="AC274" s="100" t="s">
        <v>130</v>
      </c>
      <c r="AD274" s="100" t="s">
        <v>130</v>
      </c>
      <c r="AE274" s="100" t="s">
        <v>132</v>
      </c>
      <c r="AF274" s="102">
        <f>$C$121</f>
        <v>0</v>
      </c>
    </row>
    <row r="275" spans="20:32" ht="18" hidden="1" customHeight="1">
      <c r="T275" s="100">
        <f t="shared" si="5"/>
        <v>0</v>
      </c>
      <c r="U275" s="100">
        <f t="shared" si="6"/>
        <v>0</v>
      </c>
      <c r="V275" s="124">
        <f t="shared" si="7"/>
        <v>0</v>
      </c>
      <c r="W275" s="124">
        <f t="shared" si="4"/>
        <v>0</v>
      </c>
      <c r="X275" s="100">
        <v>3</v>
      </c>
      <c r="Y275" s="101" t="str">
        <f>$A$123</f>
        <v>3.2</v>
      </c>
      <c r="Z275" s="101" t="str">
        <f>$A$123</f>
        <v>3.2</v>
      </c>
      <c r="AA275" s="100" t="str">
        <f t="shared" si="8"/>
        <v>HÅNDTERING AV DRIFTSPROBLEMER OG CAP-OVERSKRIDELSER</v>
      </c>
      <c r="AB275" s="100" t="s">
        <v>204</v>
      </c>
      <c r="AC275" s="100" t="s">
        <v>130</v>
      </c>
      <c r="AD275" s="100" t="s">
        <v>153</v>
      </c>
      <c r="AE275" s="100" t="s">
        <v>114</v>
      </c>
      <c r="AF275" s="100">
        <f>$C$125</f>
        <v>0</v>
      </c>
    </row>
    <row r="276" spans="20:32" ht="18" hidden="1" customHeight="1">
      <c r="T276" s="100">
        <f t="shared" si="5"/>
        <v>0</v>
      </c>
      <c r="U276" s="100">
        <f t="shared" si="6"/>
        <v>0</v>
      </c>
      <c r="V276" s="124">
        <f t="shared" si="7"/>
        <v>0</v>
      </c>
      <c r="W276" s="124">
        <f t="shared" si="4"/>
        <v>0</v>
      </c>
      <c r="X276" s="100">
        <v>3</v>
      </c>
      <c r="Y276" s="101" t="str">
        <f>$A$123</f>
        <v>3.2</v>
      </c>
      <c r="Z276" s="132" t="str">
        <f>$A$127</f>
        <v>3.2.1</v>
      </c>
      <c r="AA276" s="100" t="str">
        <f t="shared" si="8"/>
        <v>HÅNDTERING AV DRIFTSPROBLEMER OG CAP-OVERSKRIDELSER</v>
      </c>
      <c r="AB276" s="100" t="s">
        <v>205</v>
      </c>
      <c r="AC276" s="100" t="s">
        <v>130</v>
      </c>
      <c r="AD276" s="100" t="s">
        <v>153</v>
      </c>
      <c r="AE276" s="100" t="s">
        <v>114</v>
      </c>
      <c r="AF276" s="100">
        <f>$C$131</f>
        <v>0</v>
      </c>
    </row>
    <row r="277" spans="20:32" ht="18" hidden="1" customHeight="1">
      <c r="T277" s="100">
        <f t="shared" si="5"/>
        <v>0</v>
      </c>
      <c r="U277" s="100">
        <f t="shared" si="6"/>
        <v>0</v>
      </c>
      <c r="V277" s="124">
        <f t="shared" si="7"/>
        <v>0</v>
      </c>
      <c r="W277" s="124">
        <f t="shared" si="4"/>
        <v>0</v>
      </c>
      <c r="X277" s="100">
        <v>3</v>
      </c>
      <c r="Y277" s="100" t="str">
        <f>$A$135</f>
        <v>3.3</v>
      </c>
      <c r="Z277" s="100" t="str">
        <f>$A$135</f>
        <v>3.3</v>
      </c>
      <c r="AA277" s="100" t="str">
        <f t="shared" si="8"/>
        <v>HÅNDTERING AV DRIFTSPROBLEMER OG CAP-OVERSKRIDELSER</v>
      </c>
      <c r="AB277" s="100" t="s">
        <v>133</v>
      </c>
      <c r="AC277" s="100" t="s">
        <v>130</v>
      </c>
      <c r="AD277" s="100" t="s">
        <v>153</v>
      </c>
      <c r="AE277" s="100" t="s">
        <v>114</v>
      </c>
      <c r="AF277" s="100">
        <f>$C$137</f>
        <v>0</v>
      </c>
    </row>
    <row r="278" spans="20:32" ht="18" hidden="1" customHeight="1">
      <c r="T278" s="100">
        <f t="shared" si="5"/>
        <v>0</v>
      </c>
      <c r="U278" s="100">
        <f t="shared" si="6"/>
        <v>0</v>
      </c>
      <c r="V278" s="124">
        <f t="shared" si="7"/>
        <v>0</v>
      </c>
      <c r="W278" s="124">
        <f t="shared" si="4"/>
        <v>0</v>
      </c>
      <c r="X278" s="100">
        <v>3</v>
      </c>
      <c r="Y278" s="100" t="str">
        <f>$A$139</f>
        <v>3.4</v>
      </c>
      <c r="Z278" s="100" t="str">
        <f>$A$139</f>
        <v>3.4</v>
      </c>
      <c r="AA278" s="100" t="str">
        <f t="shared" si="8"/>
        <v>HÅNDTERING AV DRIFTSPROBLEMER OG CAP-OVERSKRIDELSER</v>
      </c>
      <c r="AB278" s="100" t="s">
        <v>134</v>
      </c>
      <c r="AC278" s="100" t="s">
        <v>130</v>
      </c>
      <c r="AD278" s="100" t="s">
        <v>153</v>
      </c>
      <c r="AE278" s="100" t="s">
        <v>114</v>
      </c>
      <c r="AF278" s="100">
        <f>$C$141</f>
        <v>0</v>
      </c>
    </row>
    <row r="279" spans="20:32" ht="18" hidden="1" customHeight="1">
      <c r="T279" s="100">
        <f t="shared" si="5"/>
        <v>0</v>
      </c>
      <c r="U279" s="100">
        <f t="shared" si="6"/>
        <v>0</v>
      </c>
      <c r="V279" s="124">
        <f t="shared" si="7"/>
        <v>0</v>
      </c>
      <c r="W279" s="124">
        <f t="shared" si="4"/>
        <v>0</v>
      </c>
      <c r="X279" s="100">
        <v>3</v>
      </c>
      <c r="Y279" s="100" t="str">
        <f>$A$143</f>
        <v>3.5</v>
      </c>
      <c r="Z279" s="100" t="str">
        <f>$A$143</f>
        <v>3.5</v>
      </c>
      <c r="AA279" s="100" t="str">
        <f t="shared" si="8"/>
        <v>HÅNDTERING AV DRIFTSPROBLEMER OG CAP-OVERSKRIDELSER</v>
      </c>
      <c r="AB279" s="100" t="s">
        <v>135</v>
      </c>
      <c r="AC279" s="100" t="s">
        <v>130</v>
      </c>
      <c r="AD279" s="100" t="s">
        <v>153</v>
      </c>
      <c r="AE279" s="100" t="s">
        <v>114</v>
      </c>
      <c r="AF279" s="100">
        <f>$C$145</f>
        <v>0</v>
      </c>
    </row>
    <row r="280" spans="20:32" ht="18" hidden="1" customHeight="1">
      <c r="T280" s="100">
        <f t="shared" si="5"/>
        <v>0</v>
      </c>
      <c r="U280" s="100">
        <f t="shared" si="6"/>
        <v>0</v>
      </c>
      <c r="V280" s="124">
        <f t="shared" si="7"/>
        <v>0</v>
      </c>
      <c r="W280" s="124">
        <f t="shared" si="4"/>
        <v>0</v>
      </c>
      <c r="X280" s="100">
        <v>4</v>
      </c>
      <c r="Y280" s="100" t="str">
        <f>$A$151</f>
        <v>4.1</v>
      </c>
      <c r="Z280" s="100" t="str">
        <f>$A$151</f>
        <v>4.1</v>
      </c>
      <c r="AA280" s="100" t="str">
        <f t="shared" ref="AA280:AA288" si="9">$B$147</f>
        <v>LIKVIDITETSFUNKSJONEN OG OPPGJØRSTJENESTER</v>
      </c>
      <c r="AB280" s="100" t="s">
        <v>136</v>
      </c>
      <c r="AC280" s="100" t="s">
        <v>136</v>
      </c>
      <c r="AD280" s="100" t="s">
        <v>136</v>
      </c>
      <c r="AE280" s="100" t="s">
        <v>137</v>
      </c>
      <c r="AF280" s="100">
        <f>$C$153</f>
        <v>0</v>
      </c>
    </row>
    <row r="281" spans="20:32" ht="18" hidden="1" customHeight="1">
      <c r="T281" s="100">
        <f t="shared" si="5"/>
        <v>0</v>
      </c>
      <c r="U281" s="100">
        <f t="shared" si="6"/>
        <v>0</v>
      </c>
      <c r="V281" s="124">
        <f t="shared" si="7"/>
        <v>0</v>
      </c>
      <c r="W281" s="124">
        <f t="shared" si="4"/>
        <v>0</v>
      </c>
      <c r="X281" s="100">
        <v>4</v>
      </c>
      <c r="Y281" s="100" t="str">
        <f t="shared" ref="Y281:Z283" si="10">$A$158</f>
        <v>4.2</v>
      </c>
      <c r="Z281" s="100" t="str">
        <f t="shared" si="10"/>
        <v>4.2</v>
      </c>
      <c r="AA281" s="100" t="str">
        <f t="shared" si="9"/>
        <v>LIKVIDITETSFUNKSJONEN OG OPPGJØRSTJENESTER</v>
      </c>
      <c r="AB281" s="100" t="s">
        <v>138</v>
      </c>
      <c r="AC281" s="100" t="s">
        <v>138</v>
      </c>
      <c r="AD281" s="100" t="s">
        <v>138</v>
      </c>
      <c r="AE281" s="100" t="s">
        <v>53</v>
      </c>
      <c r="AF281" s="100">
        <f>$C$160</f>
        <v>0</v>
      </c>
    </row>
    <row r="282" spans="20:32" ht="18" hidden="1" customHeight="1">
      <c r="T282" s="100">
        <f t="shared" si="5"/>
        <v>0</v>
      </c>
      <c r="U282" s="100">
        <f t="shared" si="6"/>
        <v>0</v>
      </c>
      <c r="V282" s="124">
        <f t="shared" si="7"/>
        <v>0</v>
      </c>
      <c r="W282" s="124">
        <f t="shared" si="4"/>
        <v>0</v>
      </c>
      <c r="X282" s="100">
        <v>4</v>
      </c>
      <c r="Y282" s="100" t="str">
        <f t="shared" si="10"/>
        <v>4.2</v>
      </c>
      <c r="Z282" s="100" t="str">
        <f t="shared" si="10"/>
        <v>4.2</v>
      </c>
      <c r="AA282" s="100" t="str">
        <f t="shared" si="9"/>
        <v>LIKVIDITETSFUNKSJONEN OG OPPGJØRSTJENESTER</v>
      </c>
      <c r="AB282" s="100" t="s">
        <v>138</v>
      </c>
      <c r="AC282" s="100" t="s">
        <v>138</v>
      </c>
      <c r="AD282" s="100" t="s">
        <v>31</v>
      </c>
      <c r="AE282" s="100" t="s">
        <v>117</v>
      </c>
      <c r="AF282" s="100">
        <f>$C$162</f>
        <v>0</v>
      </c>
    </row>
    <row r="283" spans="20:32" ht="18" hidden="1" customHeight="1">
      <c r="T283" s="100">
        <f t="shared" si="5"/>
        <v>0</v>
      </c>
      <c r="U283" s="100">
        <f t="shared" si="6"/>
        <v>0</v>
      </c>
      <c r="V283" s="124">
        <f t="shared" si="7"/>
        <v>0</v>
      </c>
      <c r="W283" s="124">
        <f t="shared" si="4"/>
        <v>0</v>
      </c>
      <c r="X283" s="100">
        <v>4</v>
      </c>
      <c r="Y283" s="100" t="str">
        <f t="shared" si="10"/>
        <v>4.2</v>
      </c>
      <c r="Z283" s="100" t="str">
        <f t="shared" si="10"/>
        <v>4.2</v>
      </c>
      <c r="AA283" s="100" t="str">
        <f t="shared" si="9"/>
        <v>LIKVIDITETSFUNKSJONEN OG OPPGJØRSTJENESTER</v>
      </c>
      <c r="AB283" s="100" t="s">
        <v>138</v>
      </c>
      <c r="AC283" s="100" t="s">
        <v>138</v>
      </c>
      <c r="AD283" s="100" t="s">
        <v>139</v>
      </c>
      <c r="AE283" s="100" t="s">
        <v>117</v>
      </c>
      <c r="AF283" s="100">
        <f>$C$164</f>
        <v>0</v>
      </c>
    </row>
    <row r="284" spans="20:32" ht="18" hidden="1" customHeight="1">
      <c r="T284" s="100">
        <f t="shared" si="5"/>
        <v>0</v>
      </c>
      <c r="U284" s="100">
        <f t="shared" si="6"/>
        <v>0</v>
      </c>
      <c r="V284" s="124">
        <f t="shared" si="7"/>
        <v>0</v>
      </c>
      <c r="W284" s="124">
        <f t="shared" si="4"/>
        <v>0</v>
      </c>
      <c r="X284" s="100">
        <v>4</v>
      </c>
      <c r="Y284" s="100" t="str">
        <f>$A$167</f>
        <v>4.3</v>
      </c>
      <c r="Z284" s="100" t="str">
        <f>$A$167</f>
        <v>4.3</v>
      </c>
      <c r="AA284" s="100" t="str">
        <f t="shared" si="9"/>
        <v>LIKVIDITETSFUNKSJONEN OG OPPGJØRSTJENESTER</v>
      </c>
      <c r="AB284" s="100" t="s">
        <v>140</v>
      </c>
      <c r="AC284" s="100" t="s">
        <v>141</v>
      </c>
      <c r="AD284" s="100" t="s">
        <v>141</v>
      </c>
      <c r="AE284" s="100" t="s">
        <v>142</v>
      </c>
      <c r="AF284" s="100">
        <f>$C$169</f>
        <v>0</v>
      </c>
    </row>
    <row r="285" spans="20:32" ht="18" hidden="1" customHeight="1">
      <c r="T285" s="100">
        <f t="shared" si="5"/>
        <v>0</v>
      </c>
      <c r="U285" s="100">
        <f t="shared" si="6"/>
        <v>0</v>
      </c>
      <c r="V285" s="124">
        <f t="shared" si="7"/>
        <v>0</v>
      </c>
      <c r="W285" s="124">
        <f t="shared" si="4"/>
        <v>0</v>
      </c>
      <c r="X285" s="100">
        <v>4</v>
      </c>
      <c r="Y285" s="100" t="str">
        <f>$A$167</f>
        <v>4.3</v>
      </c>
      <c r="Z285" s="100" t="str">
        <f>A171</f>
        <v/>
      </c>
      <c r="AA285" s="100" t="str">
        <f t="shared" si="9"/>
        <v>LIKVIDITETSFUNKSJONEN OG OPPGJØRSTJENESTER</v>
      </c>
      <c r="AB285" s="100" t="s">
        <v>140</v>
      </c>
      <c r="AC285" s="100" t="s">
        <v>130</v>
      </c>
      <c r="AD285" s="100" t="e">
        <f>VLOOKUP(Z285,Sheet3!$B:$D,3,FALSE)</f>
        <v>#N/A</v>
      </c>
      <c r="AE285" s="100" t="s">
        <v>114</v>
      </c>
      <c r="AF285" s="100">
        <f>$C$173</f>
        <v>0</v>
      </c>
    </row>
    <row r="286" spans="20:32" ht="18" hidden="1" customHeight="1">
      <c r="T286" s="100">
        <f t="shared" si="5"/>
        <v>0</v>
      </c>
      <c r="U286" s="100">
        <f t="shared" si="6"/>
        <v>0</v>
      </c>
      <c r="V286" s="124">
        <f t="shared" si="7"/>
        <v>0</v>
      </c>
      <c r="W286" s="124">
        <f t="shared" si="4"/>
        <v>0</v>
      </c>
      <c r="X286" s="100">
        <v>4</v>
      </c>
      <c r="Y286" s="100" t="str">
        <f>$A$167</f>
        <v>4.3</v>
      </c>
      <c r="Z286" s="100" t="str">
        <f>A171</f>
        <v/>
      </c>
      <c r="AA286" s="100" t="str">
        <f t="shared" si="9"/>
        <v>LIKVIDITETSFUNKSJONEN OG OPPGJØRSTJENESTER</v>
      </c>
      <c r="AB286" s="100" t="s">
        <v>140</v>
      </c>
      <c r="AC286" s="100" t="s">
        <v>143</v>
      </c>
      <c r="AD286" s="100" t="s">
        <v>53</v>
      </c>
      <c r="AE286" s="100" t="s">
        <v>53</v>
      </c>
      <c r="AF286" s="100" t="str">
        <f>$F$173</f>
        <v>Navn på alternativ oppgjørsbank</v>
      </c>
    </row>
    <row r="287" spans="20:32" ht="18" hidden="1" customHeight="1">
      <c r="T287" s="100">
        <f t="shared" si="5"/>
        <v>0</v>
      </c>
      <c r="U287" s="100">
        <f t="shared" si="6"/>
        <v>0</v>
      </c>
      <c r="V287" s="124">
        <f t="shared" si="7"/>
        <v>0</v>
      </c>
      <c r="W287" s="124">
        <f t="shared" si="4"/>
        <v>0</v>
      </c>
      <c r="X287" s="100">
        <v>4</v>
      </c>
      <c r="Y287" s="100" t="str">
        <f>$A$167</f>
        <v>4.3</v>
      </c>
      <c r="Z287" s="100" t="str">
        <f>A175</f>
        <v/>
      </c>
      <c r="AA287" s="100" t="str">
        <f t="shared" si="9"/>
        <v>LIKVIDITETSFUNKSJONEN OG OPPGJØRSTJENESTER</v>
      </c>
      <c r="AB287" s="100" t="s">
        <v>140</v>
      </c>
      <c r="AC287" s="100" t="s">
        <v>130</v>
      </c>
      <c r="AD287" s="100" t="e">
        <f>VLOOKUP(Z287,Sheet3!$B:$D,3,FALSE)</f>
        <v>#N/A</v>
      </c>
      <c r="AE287" s="100" t="s">
        <v>137</v>
      </c>
      <c r="AF287" s="100">
        <f>$C$177</f>
        <v>0</v>
      </c>
    </row>
    <row r="288" spans="20:32" ht="18" hidden="1" customHeight="1">
      <c r="T288" s="100">
        <f t="shared" si="5"/>
        <v>0</v>
      </c>
      <c r="U288" s="100">
        <f t="shared" si="6"/>
        <v>0</v>
      </c>
      <c r="V288" s="124">
        <f t="shared" si="7"/>
        <v>0</v>
      </c>
      <c r="W288" s="124">
        <f t="shared" si="4"/>
        <v>0</v>
      </c>
      <c r="X288" s="100">
        <v>4</v>
      </c>
      <c r="Y288" s="101" t="str">
        <f>$A$179</f>
        <v>4.4</v>
      </c>
      <c r="Z288" s="101" t="str">
        <f>$A$179</f>
        <v>4.4</v>
      </c>
      <c r="AA288" s="100" t="str">
        <f t="shared" si="9"/>
        <v>LIKVIDITETSFUNKSJONEN OG OPPGJØRSTJENESTER</v>
      </c>
      <c r="AB288" s="100" t="s">
        <v>140</v>
      </c>
      <c r="AC288" s="100" t="s">
        <v>130</v>
      </c>
      <c r="AD288" s="100" t="s">
        <v>130</v>
      </c>
      <c r="AE288" s="100" t="s">
        <v>130</v>
      </c>
      <c r="AF288" s="100">
        <f>$C$181</f>
        <v>0</v>
      </c>
    </row>
    <row r="289" spans="20:32" ht="18" hidden="1" customHeight="1">
      <c r="T289" s="100">
        <f t="shared" si="5"/>
        <v>0</v>
      </c>
      <c r="U289" s="100">
        <f t="shared" si="6"/>
        <v>0</v>
      </c>
      <c r="V289" s="124">
        <f t="shared" si="7"/>
        <v>0</v>
      </c>
      <c r="W289" s="124">
        <f t="shared" si="4"/>
        <v>0</v>
      </c>
      <c r="X289" s="100">
        <v>5</v>
      </c>
      <c r="Y289" s="100" t="str">
        <f>$A$185</f>
        <v>5.1</v>
      </c>
      <c r="Z289" s="100" t="str">
        <f>$A$185</f>
        <v>5.1</v>
      </c>
      <c r="AA289" s="100" t="str">
        <f>$B$183</f>
        <v>BANKENS EGENVURDERING</v>
      </c>
      <c r="AB289" s="100" t="s">
        <v>144</v>
      </c>
      <c r="AC289" s="100" t="s">
        <v>144</v>
      </c>
      <c r="AD289" s="100" t="s">
        <v>144</v>
      </c>
      <c r="AE289" s="100" t="s">
        <v>145</v>
      </c>
      <c r="AF289" s="100">
        <f>$C$187</f>
        <v>0</v>
      </c>
    </row>
    <row r="290" spans="20:32" ht="18" hidden="1" customHeight="1">
      <c r="T290" s="100">
        <f t="shared" si="5"/>
        <v>0</v>
      </c>
      <c r="U290" s="100">
        <f t="shared" si="6"/>
        <v>0</v>
      </c>
      <c r="V290" s="124">
        <f t="shared" si="7"/>
        <v>0</v>
      </c>
      <c r="W290" s="124">
        <f t="shared" si="4"/>
        <v>0</v>
      </c>
      <c r="X290" s="100">
        <v>6</v>
      </c>
      <c r="Y290" s="101" t="str">
        <f>$A$195</f>
        <v>6.1</v>
      </c>
      <c r="Z290" s="101" t="str">
        <f>$A$195</f>
        <v>6.1</v>
      </c>
      <c r="AA290" s="100" t="s">
        <v>212</v>
      </c>
      <c r="AB290" s="100" t="s">
        <v>215</v>
      </c>
      <c r="AC290" s="100" t="s">
        <v>216</v>
      </c>
      <c r="AD290" s="100" t="s">
        <v>216</v>
      </c>
      <c r="AE290" s="100" t="s">
        <v>203</v>
      </c>
      <c r="AF290" s="100">
        <f>$C$195</f>
        <v>0</v>
      </c>
    </row>
    <row r="291" spans="20:32" ht="18" hidden="1" customHeight="1">
      <c r="T291" s="100">
        <f t="shared" si="5"/>
        <v>0</v>
      </c>
      <c r="U291" s="100">
        <f t="shared" si="6"/>
        <v>0</v>
      </c>
      <c r="V291" s="124">
        <f t="shared" si="7"/>
        <v>0</v>
      </c>
      <c r="W291" s="124">
        <f t="shared" si="4"/>
        <v>0</v>
      </c>
      <c r="X291" s="100">
        <v>7</v>
      </c>
      <c r="Y291" s="100">
        <f>$A$197</f>
        <v>7</v>
      </c>
      <c r="Z291" s="100">
        <f>$A$197</f>
        <v>7</v>
      </c>
      <c r="AA291" s="100" t="str">
        <f>$B$197</f>
        <v>BEKREFTELSE FRA BANKEN</v>
      </c>
      <c r="AB291" s="120"/>
      <c r="AC291" s="100"/>
      <c r="AD291" s="100" t="s">
        <v>146</v>
      </c>
      <c r="AE291" s="100" t="s">
        <v>132</v>
      </c>
      <c r="AF291" s="102">
        <f>$D$216</f>
        <v>0</v>
      </c>
    </row>
    <row r="292" spans="20:32" ht="30" hidden="1" customHeight="1">
      <c r="T292" s="100">
        <f t="shared" si="5"/>
        <v>0</v>
      </c>
      <c r="U292" s="100">
        <f t="shared" si="6"/>
        <v>0</v>
      </c>
      <c r="V292" s="124">
        <f t="shared" si="7"/>
        <v>0</v>
      </c>
      <c r="W292" s="124">
        <f t="shared" si="4"/>
        <v>0</v>
      </c>
      <c r="X292" t="s">
        <v>147</v>
      </c>
      <c r="Y292" t="s">
        <v>148</v>
      </c>
      <c r="Z292" t="s">
        <v>30</v>
      </c>
      <c r="AA292">
        <f>$F$42</f>
        <v>0</v>
      </c>
      <c r="AB292">
        <f>$J$42</f>
        <v>0</v>
      </c>
      <c r="AC292">
        <f>$L$42</f>
        <v>0</v>
      </c>
      <c r="AD292">
        <f>$N$42</f>
        <v>0</v>
      </c>
      <c r="AE292" t="s">
        <v>116</v>
      </c>
    </row>
    <row r="293" spans="20:32" ht="19.5" hidden="1" customHeight="1">
      <c r="T293" s="100">
        <f t="shared" si="5"/>
        <v>0</v>
      </c>
      <c r="U293" s="100">
        <f t="shared" si="6"/>
        <v>0</v>
      </c>
      <c r="V293" s="124">
        <f t="shared" si="7"/>
        <v>0</v>
      </c>
      <c r="W293" s="124">
        <f t="shared" si="4"/>
        <v>0</v>
      </c>
      <c r="X293" t="s">
        <v>147</v>
      </c>
      <c r="Y293" t="s">
        <v>148</v>
      </c>
      <c r="Z293" s="97" t="s">
        <v>31</v>
      </c>
      <c r="AA293">
        <f>$F$44</f>
        <v>0</v>
      </c>
      <c r="AB293">
        <f>$J$44</f>
        <v>0</v>
      </c>
      <c r="AC293">
        <f>$L$44</f>
        <v>0</v>
      </c>
      <c r="AD293">
        <f>$N$44</f>
        <v>0</v>
      </c>
      <c r="AE293" t="s">
        <v>116</v>
      </c>
    </row>
    <row r="294" spans="20:32" hidden="1">
      <c r="T294" s="100">
        <f t="shared" si="5"/>
        <v>0</v>
      </c>
      <c r="U294" s="100">
        <f t="shared" si="6"/>
        <v>0</v>
      </c>
      <c r="V294" s="124">
        <f t="shared" si="7"/>
        <v>0</v>
      </c>
      <c r="W294" s="124">
        <f t="shared" si="4"/>
        <v>0</v>
      </c>
      <c r="X294" t="s">
        <v>147</v>
      </c>
      <c r="Y294" t="s">
        <v>148</v>
      </c>
      <c r="Z294" s="97" t="s">
        <v>139</v>
      </c>
      <c r="AA294">
        <f>$F$46</f>
        <v>0</v>
      </c>
      <c r="AB294">
        <f>$J$46</f>
        <v>0</v>
      </c>
      <c r="AC294">
        <f>$L$46</f>
        <v>0</v>
      </c>
      <c r="AD294">
        <f>$N$46</f>
        <v>0</v>
      </c>
      <c r="AE294" t="s">
        <v>116</v>
      </c>
    </row>
    <row r="295" spans="20:32" hidden="1">
      <c r="T295" s="100">
        <f t="shared" si="5"/>
        <v>0</v>
      </c>
      <c r="U295" s="100">
        <f t="shared" si="6"/>
        <v>0</v>
      </c>
      <c r="V295" s="124">
        <f t="shared" si="7"/>
        <v>0</v>
      </c>
      <c r="W295" s="124">
        <f t="shared" si="4"/>
        <v>0</v>
      </c>
      <c r="X295" t="s">
        <v>147</v>
      </c>
      <c r="Y295" t="s">
        <v>149</v>
      </c>
      <c r="Z295" s="97" t="s">
        <v>31</v>
      </c>
      <c r="AA295">
        <f>$F$50</f>
        <v>0</v>
      </c>
      <c r="AB295">
        <f>$J$50</f>
        <v>0</v>
      </c>
      <c r="AC295">
        <f>$L$50</f>
        <v>0</v>
      </c>
      <c r="AD295">
        <f>$N$50</f>
        <v>0</v>
      </c>
      <c r="AE295" t="s">
        <v>116</v>
      </c>
    </row>
    <row r="296" spans="20:32" hidden="1">
      <c r="T296" s="100">
        <f t="shared" si="5"/>
        <v>0</v>
      </c>
      <c r="U296" s="100">
        <f t="shared" si="6"/>
        <v>0</v>
      </c>
      <c r="V296" s="124">
        <f t="shared" si="7"/>
        <v>0</v>
      </c>
      <c r="W296" s="124">
        <f t="shared" si="4"/>
        <v>0</v>
      </c>
      <c r="X296" t="s">
        <v>147</v>
      </c>
      <c r="Y296" t="s">
        <v>149</v>
      </c>
      <c r="Z296" s="97" t="s">
        <v>139</v>
      </c>
      <c r="AA296">
        <f>$F$52</f>
        <v>0</v>
      </c>
      <c r="AB296">
        <f>$J$52</f>
        <v>0</v>
      </c>
      <c r="AC296">
        <f>$L$52</f>
        <v>0</v>
      </c>
      <c r="AD296">
        <f>$N$52</f>
        <v>0</v>
      </c>
      <c r="AE296" t="s">
        <v>116</v>
      </c>
    </row>
    <row r="297" spans="20:32" hidden="1">
      <c r="T297" s="100">
        <f t="shared" si="5"/>
        <v>0</v>
      </c>
      <c r="U297" s="100">
        <f t="shared" si="6"/>
        <v>0</v>
      </c>
      <c r="V297" s="124">
        <f t="shared" si="7"/>
        <v>0</v>
      </c>
      <c r="W297" s="124">
        <f t="shared" si="4"/>
        <v>0</v>
      </c>
      <c r="X297" t="s">
        <v>147</v>
      </c>
      <c r="Y297" t="s">
        <v>200</v>
      </c>
      <c r="Z297" t="s">
        <v>30</v>
      </c>
      <c r="AA297">
        <f>$F$56</f>
        <v>0</v>
      </c>
      <c r="AB297">
        <f>$J$56</f>
        <v>0</v>
      </c>
      <c r="AC297">
        <f>$L$56</f>
        <v>0</v>
      </c>
      <c r="AD297">
        <f>$N$56</f>
        <v>0</v>
      </c>
      <c r="AE297" t="s">
        <v>116</v>
      </c>
    </row>
    <row r="298" spans="20:32" hidden="1">
      <c r="T298" s="100">
        <f t="shared" si="5"/>
        <v>0</v>
      </c>
      <c r="U298" s="100">
        <f t="shared" si="6"/>
        <v>0</v>
      </c>
      <c r="V298" s="124">
        <f t="shared" si="7"/>
        <v>0</v>
      </c>
      <c r="W298" s="124">
        <f t="shared" si="4"/>
        <v>0</v>
      </c>
      <c r="X298" t="s">
        <v>147</v>
      </c>
      <c r="Y298" t="s">
        <v>200</v>
      </c>
      <c r="Z298" s="97" t="s">
        <v>31</v>
      </c>
      <c r="AA298">
        <f>$F$58</f>
        <v>0</v>
      </c>
      <c r="AB298">
        <f>$J$58</f>
        <v>0</v>
      </c>
      <c r="AC298">
        <f>$L$58</f>
        <v>0</v>
      </c>
      <c r="AD298">
        <f>$N$58</f>
        <v>0</v>
      </c>
      <c r="AE298" t="s">
        <v>116</v>
      </c>
    </row>
    <row r="299" spans="20:32" hidden="1">
      <c r="T299" s="100">
        <f t="shared" si="5"/>
        <v>0</v>
      </c>
      <c r="U299" s="100">
        <f t="shared" si="6"/>
        <v>0</v>
      </c>
      <c r="V299" s="124">
        <f t="shared" si="7"/>
        <v>0</v>
      </c>
      <c r="W299" s="124">
        <f t="shared" ref="W299:W303" si="11">$N$18</f>
        <v>0</v>
      </c>
      <c r="X299" t="s">
        <v>147</v>
      </c>
      <c r="Y299" t="s">
        <v>200</v>
      </c>
      <c r="Z299" s="97" t="s">
        <v>139</v>
      </c>
      <c r="AA299">
        <f>$F$60</f>
        <v>0</v>
      </c>
      <c r="AB299">
        <f>$J$60</f>
        <v>0</v>
      </c>
      <c r="AC299">
        <f>$L$60</f>
        <v>0</v>
      </c>
      <c r="AD299">
        <f>$N$60</f>
        <v>0</v>
      </c>
      <c r="AE299" t="s">
        <v>116</v>
      </c>
    </row>
    <row r="300" spans="20:32" hidden="1">
      <c r="T300" s="100">
        <f t="shared" si="5"/>
        <v>0</v>
      </c>
      <c r="U300" s="100">
        <f t="shared" si="6"/>
        <v>0</v>
      </c>
      <c r="V300" s="124">
        <f t="shared" si="7"/>
        <v>0</v>
      </c>
      <c r="W300" s="124">
        <f t="shared" si="11"/>
        <v>0</v>
      </c>
      <c r="X300" t="s">
        <v>147</v>
      </c>
      <c r="Y300" t="s">
        <v>150</v>
      </c>
      <c r="Z300" s="97" t="s">
        <v>31</v>
      </c>
      <c r="AA300">
        <f>$C$108</f>
        <v>0</v>
      </c>
      <c r="AC300">
        <f>$J$108</f>
        <v>0</v>
      </c>
      <c r="AD300">
        <f>$H$108</f>
        <v>0</v>
      </c>
      <c r="AE300" t="s">
        <v>116</v>
      </c>
    </row>
    <row r="301" spans="20:32" hidden="1">
      <c r="T301" s="100">
        <f t="shared" si="5"/>
        <v>0</v>
      </c>
      <c r="U301" s="100">
        <f t="shared" si="6"/>
        <v>0</v>
      </c>
      <c r="V301" s="124">
        <f t="shared" si="7"/>
        <v>0</v>
      </c>
      <c r="W301" s="124">
        <f t="shared" si="11"/>
        <v>0</v>
      </c>
      <c r="X301" t="s">
        <v>147</v>
      </c>
      <c r="Y301" t="s">
        <v>150</v>
      </c>
      <c r="Z301" s="97" t="s">
        <v>139</v>
      </c>
      <c r="AA301">
        <f>$C$110</f>
        <v>0</v>
      </c>
      <c r="AC301">
        <f>$J$110</f>
        <v>0</v>
      </c>
      <c r="AD301">
        <f>$H$110</f>
        <v>0</v>
      </c>
      <c r="AE301" t="s">
        <v>116</v>
      </c>
    </row>
    <row r="302" spans="20:32" hidden="1">
      <c r="T302" s="100">
        <f t="shared" si="5"/>
        <v>0</v>
      </c>
      <c r="U302" s="100">
        <f t="shared" si="6"/>
        <v>0</v>
      </c>
      <c r="V302" s="124">
        <f t="shared" si="7"/>
        <v>0</v>
      </c>
      <c r="W302" s="124">
        <f t="shared" si="11"/>
        <v>0</v>
      </c>
      <c r="X302" t="s">
        <v>147</v>
      </c>
      <c r="Y302" t="s">
        <v>151</v>
      </c>
      <c r="AA302">
        <f>$D$206</f>
        <v>0</v>
      </c>
      <c r="AC302">
        <f>$D$208</f>
        <v>0</v>
      </c>
      <c r="AD302">
        <f>$D$210</f>
        <v>0</v>
      </c>
      <c r="AE302" t="s">
        <v>116</v>
      </c>
    </row>
    <row r="303" spans="20:32" hidden="1">
      <c r="T303" s="100">
        <f t="shared" si="5"/>
        <v>0</v>
      </c>
      <c r="U303" s="100">
        <f t="shared" si="6"/>
        <v>0</v>
      </c>
      <c r="V303" s="124">
        <f t="shared" si="7"/>
        <v>0</v>
      </c>
      <c r="W303" s="124">
        <f t="shared" si="11"/>
        <v>0</v>
      </c>
      <c r="X303" t="s">
        <v>147</v>
      </c>
      <c r="Y303" t="s">
        <v>152</v>
      </c>
      <c r="AA303">
        <f>$D$218</f>
        <v>0</v>
      </c>
      <c r="AD303">
        <f>$D$220</f>
        <v>0</v>
      </c>
      <c r="AE303" t="s">
        <v>116</v>
      </c>
    </row>
    <row r="304" spans="20:32" ht="20.25" customHeight="1">
      <c r="T304" s="99">
        <f t="shared" si="5"/>
        <v>0</v>
      </c>
      <c r="U304" s="99">
        <f t="shared" si="6"/>
        <v>0</v>
      </c>
      <c r="V304" s="99">
        <f t="shared" si="7"/>
        <v>0</v>
      </c>
      <c r="W304" s="99"/>
      <c r="X304" s="123" t="s">
        <v>147</v>
      </c>
      <c r="Y304" s="123" t="s">
        <v>152</v>
      </c>
      <c r="Z304" s="123"/>
      <c r="AA304" s="123"/>
      <c r="AB304" s="123">
        <f>$D$218</f>
        <v>0</v>
      </c>
      <c r="AC304" s="123"/>
      <c r="AD304" s="123"/>
      <c r="AE304" s="123" t="s">
        <v>116</v>
      </c>
      <c r="AF304" s="125"/>
    </row>
  </sheetData>
  <sheetProtection sheet="1" selectLockedCells="1"/>
  <mergeCells count="114">
    <mergeCell ref="A127:A129"/>
    <mergeCell ref="B127:B129"/>
    <mergeCell ref="C127:H129"/>
    <mergeCell ref="J9:L9"/>
    <mergeCell ref="J10:L10"/>
    <mergeCell ref="B82:F82"/>
    <mergeCell ref="J8:O8"/>
    <mergeCell ref="J12:L12"/>
    <mergeCell ref="F46:H46"/>
    <mergeCell ref="F50:H50"/>
    <mergeCell ref="F52:H52"/>
    <mergeCell ref="F39:H39"/>
    <mergeCell ref="F42:H42"/>
    <mergeCell ref="B66:Q66"/>
    <mergeCell ref="B55:D61"/>
    <mergeCell ref="F56:H56"/>
    <mergeCell ref="N56:P56"/>
    <mergeCell ref="F58:H58"/>
    <mergeCell ref="N58:P58"/>
    <mergeCell ref="F60:H60"/>
    <mergeCell ref="N60:P60"/>
    <mergeCell ref="C115:P115"/>
    <mergeCell ref="A3:R3"/>
    <mergeCell ref="A4:R4"/>
    <mergeCell ref="D9:H9"/>
    <mergeCell ref="D10:H10"/>
    <mergeCell ref="D11:H11"/>
    <mergeCell ref="J11:L11"/>
    <mergeCell ref="D12:H12"/>
    <mergeCell ref="C169:D169"/>
    <mergeCell ref="F173:H173"/>
    <mergeCell ref="C160:F160"/>
    <mergeCell ref="C164:F164"/>
    <mergeCell ref="D13:H13"/>
    <mergeCell ref="D14:H14"/>
    <mergeCell ref="C8:H8"/>
    <mergeCell ref="C90:F90"/>
    <mergeCell ref="C18:H18"/>
    <mergeCell ref="N46:P46"/>
    <mergeCell ref="B37:Q37"/>
    <mergeCell ref="B41:D47"/>
    <mergeCell ref="B39:D39"/>
    <mergeCell ref="J68:P77"/>
    <mergeCell ref="C74:F74"/>
    <mergeCell ref="C22:H22"/>
    <mergeCell ref="F44:H44"/>
    <mergeCell ref="D210:F210"/>
    <mergeCell ref="B198:Q198"/>
    <mergeCell ref="C202:H202"/>
    <mergeCell ref="J22:P33"/>
    <mergeCell ref="B49:D53"/>
    <mergeCell ref="J167:P177"/>
    <mergeCell ref="C179:H179"/>
    <mergeCell ref="C185:H185"/>
    <mergeCell ref="C177:F177"/>
    <mergeCell ref="C187:C189"/>
    <mergeCell ref="J185:J189"/>
    <mergeCell ref="C119:H119"/>
    <mergeCell ref="B114:Q114"/>
    <mergeCell ref="C123:H123"/>
    <mergeCell ref="B156:Q156"/>
    <mergeCell ref="B78:Q78"/>
    <mergeCell ref="C64:O64"/>
    <mergeCell ref="C63:O63"/>
    <mergeCell ref="N50:P50"/>
    <mergeCell ref="N52:P52"/>
    <mergeCell ref="N39:Q39"/>
    <mergeCell ref="N42:P42"/>
    <mergeCell ref="N44:P44"/>
    <mergeCell ref="B118:Q118"/>
    <mergeCell ref="C162:F162"/>
    <mergeCell ref="C76:F76"/>
    <mergeCell ref="B99:Q99"/>
    <mergeCell ref="B100:Q100"/>
    <mergeCell ref="C158:H158"/>
    <mergeCell ref="C159:D159"/>
    <mergeCell ref="B157:Q157"/>
    <mergeCell ref="C153:F153"/>
    <mergeCell ref="B148:Q148"/>
    <mergeCell ref="B149:Q149"/>
    <mergeCell ref="B150:Q150"/>
    <mergeCell ref="C151:H151"/>
    <mergeCell ref="J151:P154"/>
    <mergeCell ref="J119:P125"/>
    <mergeCell ref="B133:Q133"/>
    <mergeCell ref="C101:H101"/>
    <mergeCell ref="C105:H105"/>
    <mergeCell ref="C108:F108"/>
    <mergeCell ref="C110:F110"/>
    <mergeCell ref="J135:P145"/>
    <mergeCell ref="C195:H195"/>
    <mergeCell ref="C193:H193"/>
    <mergeCell ref="D220:F220"/>
    <mergeCell ref="D218:F218"/>
    <mergeCell ref="J218:N222"/>
    <mergeCell ref="D222:F222"/>
    <mergeCell ref="C68:H68"/>
    <mergeCell ref="J163:P164"/>
    <mergeCell ref="C72:H72"/>
    <mergeCell ref="C97:P97"/>
    <mergeCell ref="C84:F84"/>
    <mergeCell ref="C86:F86"/>
    <mergeCell ref="C88:F88"/>
    <mergeCell ref="C92:F92"/>
    <mergeCell ref="C94:F94"/>
    <mergeCell ref="D206:F206"/>
    <mergeCell ref="J158:P162"/>
    <mergeCell ref="C143:H143"/>
    <mergeCell ref="C139:H139"/>
    <mergeCell ref="C135:H135"/>
    <mergeCell ref="C167:H167"/>
    <mergeCell ref="C171:H171"/>
    <mergeCell ref="C175:H175"/>
    <mergeCell ref="B117:Q117"/>
  </mergeCells>
  <phoneticPr fontId="48" type="noConversion"/>
  <conditionalFormatting sqref="A49:A62 R55:XFD62 A113:B115 R183:XFD185 AG223:XFD303 AF234:AF290 A234:V299 X274:AE290">
    <cfRule type="cellIs" dxfId="115" priority="29" operator="equal">
      <formula>"Etternavn"</formula>
    </cfRule>
  </conditionalFormatting>
  <conditionalFormatting sqref="A66:A67">
    <cfRule type="cellIs" dxfId="114" priority="207" operator="equal">
      <formula>"Etternavn"</formula>
    </cfRule>
  </conditionalFormatting>
  <conditionalFormatting sqref="A78:A80">
    <cfRule type="cellIs" dxfId="113" priority="126" operator="equal">
      <formula>"Etternavn"</formula>
    </cfRule>
  </conditionalFormatting>
  <conditionalFormatting sqref="A20:B20">
    <cfRule type="cellIs" dxfId="112" priority="127" operator="equal">
      <formula>"Etternavn"</formula>
    </cfRule>
  </conditionalFormatting>
  <conditionalFormatting sqref="A35:B35">
    <cfRule type="cellIs" dxfId="111" priority="128" operator="equal">
      <formula>"Etternavn"</formula>
    </cfRule>
  </conditionalFormatting>
  <conditionalFormatting sqref="A81:B82 H82:N82">
    <cfRule type="cellIs" dxfId="110" priority="423" operator="equal">
      <formula>"Etternavn"</formula>
    </cfRule>
  </conditionalFormatting>
  <conditionalFormatting sqref="A99:B101">
    <cfRule type="cellIs" dxfId="109" priority="59" operator="equal">
      <formula>"Etternavn"</formula>
    </cfRule>
  </conditionalFormatting>
  <conditionalFormatting sqref="A109:B109">
    <cfRule type="cellIs" dxfId="108" priority="51" operator="equal">
      <formula>"Etternavn"</formula>
    </cfRule>
  </conditionalFormatting>
  <conditionalFormatting sqref="A117:B119">
    <cfRule type="cellIs" dxfId="107" priority="408" operator="equal">
      <formula>"Etternavn"</formula>
    </cfRule>
  </conditionalFormatting>
  <conditionalFormatting sqref="A121:B123">
    <cfRule type="cellIs" dxfId="106" priority="125" operator="equal">
      <formula>"Etternavn"</formula>
    </cfRule>
  </conditionalFormatting>
  <conditionalFormatting sqref="A125:B127">
    <cfRule type="cellIs" dxfId="105" priority="33" operator="equal">
      <formula>"Etternavn"</formula>
    </cfRule>
  </conditionalFormatting>
  <conditionalFormatting sqref="A130:B133">
    <cfRule type="cellIs" dxfId="104" priority="191" operator="equal">
      <formula>"Etternavn"</formula>
    </cfRule>
  </conditionalFormatting>
  <conditionalFormatting sqref="A135:B135">
    <cfRule type="cellIs" dxfId="103" priority="124" operator="equal">
      <formula>"Etternavn"</formula>
    </cfRule>
  </conditionalFormatting>
  <conditionalFormatting sqref="A137:B137">
    <cfRule type="cellIs" dxfId="102" priority="396" operator="equal">
      <formula>"Etternavn"</formula>
    </cfRule>
  </conditionalFormatting>
  <conditionalFormatting sqref="A139:B139">
    <cfRule type="cellIs" dxfId="101" priority="121" operator="equal">
      <formula>"Etternavn"</formula>
    </cfRule>
  </conditionalFormatting>
  <conditionalFormatting sqref="A141:B141">
    <cfRule type="cellIs" dxfId="100" priority="392" operator="equal">
      <formula>"Etternavn"</formula>
    </cfRule>
  </conditionalFormatting>
  <conditionalFormatting sqref="A143:B143">
    <cfRule type="cellIs" dxfId="99" priority="120" operator="equal">
      <formula>"Etternavn"</formula>
    </cfRule>
  </conditionalFormatting>
  <conditionalFormatting sqref="A145:B151">
    <cfRule type="cellIs" dxfId="98" priority="9" operator="equal">
      <formula>"Etternavn"</formula>
    </cfRule>
  </conditionalFormatting>
  <conditionalFormatting sqref="A156:B157">
    <cfRule type="cellIs" dxfId="97" priority="326" operator="equal">
      <formula>"Etternavn"</formula>
    </cfRule>
  </conditionalFormatting>
  <conditionalFormatting sqref="A159:B164 I159:I164">
    <cfRule type="cellIs" dxfId="96" priority="184" operator="equal">
      <formula>"Etternavn"</formula>
    </cfRule>
  </conditionalFormatting>
  <conditionalFormatting sqref="A167:B167">
    <cfRule type="cellIs" dxfId="95" priority="130" operator="equal">
      <formula>"Etternavn"</formula>
    </cfRule>
  </conditionalFormatting>
  <conditionalFormatting sqref="A169:B169">
    <cfRule type="cellIs" dxfId="94" priority="181" operator="equal">
      <formula>"Etternavn"</formula>
    </cfRule>
  </conditionalFormatting>
  <conditionalFormatting sqref="A171:B171 A172:I172">
    <cfRule type="cellIs" dxfId="93" priority="176" operator="equal">
      <formula>"Etternavn"</formula>
    </cfRule>
  </conditionalFormatting>
  <conditionalFormatting sqref="A173:B173">
    <cfRule type="cellIs" dxfId="92" priority="177" operator="equal">
      <formula>"Etternavn"</formula>
    </cfRule>
  </conditionalFormatting>
  <conditionalFormatting sqref="A175:B175">
    <cfRule type="cellIs" dxfId="91" priority="147" operator="equal">
      <formula>"Etternavn"</formula>
    </cfRule>
  </conditionalFormatting>
  <conditionalFormatting sqref="A177:B177 A178:G178">
    <cfRule type="cellIs" dxfId="90" priority="151" operator="equal">
      <formula>"Etternavn"</formula>
    </cfRule>
  </conditionalFormatting>
  <conditionalFormatting sqref="A180:B181">
    <cfRule type="cellIs" dxfId="89" priority="19" operator="equal">
      <formula>"Etternavn"</formula>
    </cfRule>
  </conditionalFormatting>
  <conditionalFormatting sqref="A183:B185">
    <cfRule type="cellIs" dxfId="88" priority="123" operator="equal">
      <formula>"Etternavn"</formula>
    </cfRule>
  </conditionalFormatting>
  <conditionalFormatting sqref="A188:B189 D188:I189 K188:L189 A190:L190 A192:L192 A193:C193 I193:L193 A194:L194">
    <cfRule type="cellIs" dxfId="87" priority="293" operator="equal">
      <formula>"Etternavn"</formula>
    </cfRule>
  </conditionalFormatting>
  <conditionalFormatting sqref="A191:B191">
    <cfRule type="cellIs" dxfId="86" priority="4" operator="equal">
      <formula>"Etternavn"</formula>
    </cfRule>
  </conditionalFormatting>
  <conditionalFormatting sqref="A197:B198">
    <cfRule type="cellIs" dxfId="85" priority="122" operator="equal">
      <formula>"Etternavn"</formula>
    </cfRule>
  </conditionalFormatting>
  <conditionalFormatting sqref="A68:C68 I68:I69 A69:B69 A70:I71 A72:B76 I72:I77">
    <cfRule type="cellIs" dxfId="84" priority="203" operator="equal">
      <formula>"Etternavn"</formula>
    </cfRule>
  </conditionalFormatting>
  <conditionalFormatting sqref="A83:C88">
    <cfRule type="cellIs" dxfId="83" priority="422" operator="equal">
      <formula>"Etternavn"</formula>
    </cfRule>
  </conditionalFormatting>
  <conditionalFormatting sqref="A105:C105">
    <cfRule type="cellIs" dxfId="82" priority="53" operator="equal">
      <formula>"Etternavn"</formula>
    </cfRule>
  </conditionalFormatting>
  <conditionalFormatting sqref="A158:C158">
    <cfRule type="cellIs" dxfId="81" priority="131" operator="equal">
      <formula>"Etternavn"</formula>
    </cfRule>
  </conditionalFormatting>
  <conditionalFormatting sqref="A179:C179 I179">
    <cfRule type="cellIs" dxfId="80" priority="73" operator="equal">
      <formula>"Etternavn"</formula>
    </cfRule>
  </conditionalFormatting>
  <conditionalFormatting sqref="A202:C202 A206:D206 A210:D210 A218:D218 G218:J218 A219:I219 A220:D220 G220:J220 A221:I221 A222:D222 G222:I222 A223:AF233">
    <cfRule type="cellIs" dxfId="79" priority="136" operator="equal">
      <formula>"Etternavn"</formula>
    </cfRule>
  </conditionalFormatting>
  <conditionalFormatting sqref="A98:I98">
    <cfRule type="cellIs" dxfId="78" priority="38" operator="equal">
      <formula>"Etternavn"</formula>
    </cfRule>
  </conditionalFormatting>
  <conditionalFormatting sqref="A102:I102 A103:H103">
    <cfRule type="cellIs" dxfId="77" priority="58" operator="equal">
      <formula>"Etternavn"</formula>
    </cfRule>
  </conditionalFormatting>
  <conditionalFormatting sqref="A106:I106">
    <cfRule type="cellIs" dxfId="76" priority="39" operator="equal">
      <formula>"Etternavn"</formula>
    </cfRule>
  </conditionalFormatting>
  <conditionalFormatting sqref="A120:I120">
    <cfRule type="cellIs" dxfId="75" priority="409" operator="equal">
      <formula>"Etternavn"</formula>
    </cfRule>
  </conditionalFormatting>
  <conditionalFormatting sqref="A124:I124">
    <cfRule type="cellIs" dxfId="74" priority="406" operator="equal">
      <formula>"Etternavn"</formula>
    </cfRule>
  </conditionalFormatting>
  <conditionalFormatting sqref="A136:I136">
    <cfRule type="cellIs" dxfId="73" priority="395" operator="equal">
      <formula>"Etternavn"</formula>
    </cfRule>
  </conditionalFormatting>
  <conditionalFormatting sqref="A138:I138">
    <cfRule type="cellIs" dxfId="72" priority="393" operator="equal">
      <formula>"Etternavn"</formula>
    </cfRule>
  </conditionalFormatting>
  <conditionalFormatting sqref="A140:I140">
    <cfRule type="cellIs" dxfId="71" priority="391" operator="equal">
      <formula>"Etternavn"</formula>
    </cfRule>
  </conditionalFormatting>
  <conditionalFormatting sqref="A142:I142">
    <cfRule type="cellIs" dxfId="70" priority="367" operator="equal">
      <formula>"Etternavn"</formula>
    </cfRule>
  </conditionalFormatting>
  <conditionalFormatting sqref="A144:I144">
    <cfRule type="cellIs" dxfId="69" priority="365" operator="equal">
      <formula>"Etternavn"</formula>
    </cfRule>
  </conditionalFormatting>
  <conditionalFormatting sqref="A152:I152">
    <cfRule type="cellIs" dxfId="68" priority="328" operator="equal">
      <formula>"Etternavn"</formula>
    </cfRule>
  </conditionalFormatting>
  <conditionalFormatting sqref="A168:I168">
    <cfRule type="cellIs" dxfId="67" priority="180" operator="equal">
      <formula>"Etternavn"</formula>
    </cfRule>
  </conditionalFormatting>
  <conditionalFormatting sqref="A170:I170">
    <cfRule type="cellIs" dxfId="66" priority="178" operator="equal">
      <formula>"Etternavn"</formula>
    </cfRule>
  </conditionalFormatting>
  <conditionalFormatting sqref="A174:I174">
    <cfRule type="cellIs" dxfId="65" priority="173" operator="equal">
      <formula>"Etternavn"</formula>
    </cfRule>
  </conditionalFormatting>
  <conditionalFormatting sqref="A176:I176">
    <cfRule type="cellIs" dxfId="64" priority="171" operator="equal">
      <formula>"Etternavn"</formula>
    </cfRule>
  </conditionalFormatting>
  <conditionalFormatting sqref="A182:I182">
    <cfRule type="cellIs" dxfId="63" priority="74" operator="equal">
      <formula>"Etternavn"</formula>
    </cfRule>
  </conditionalFormatting>
  <conditionalFormatting sqref="A134:J134">
    <cfRule type="cellIs" dxfId="62" priority="370" operator="equal">
      <formula>"Etternavn"</formula>
    </cfRule>
  </conditionalFormatting>
  <conditionalFormatting sqref="A165:J166">
    <cfRule type="cellIs" dxfId="61" priority="174" operator="equal">
      <formula>"Etternavn"</formula>
    </cfRule>
  </conditionalFormatting>
  <conditionalFormatting sqref="A17:K19">
    <cfRule type="cellIs" dxfId="60" priority="79" operator="equal">
      <formula>"Etternavn"</formula>
    </cfRule>
  </conditionalFormatting>
  <conditionalFormatting sqref="A196:L196">
    <cfRule type="cellIs" dxfId="59" priority="3" operator="equal">
      <formula>"Etternavn"</formula>
    </cfRule>
  </conditionalFormatting>
  <conditionalFormatting sqref="A1:XFD2 S3:XFD4 R5:XFD6 C6 J6 C7:XFD7 A7:B15 I8:I12 P8:XFD12 I13:XFD15 A15:H15 A16:XFD16 M20:O20 Q20:XFD33 A21:I21 M21:AF21 A22:C22 I22:I23 A23:B23 A24:I32 A33:G33 A34:XFD34 R35:XFD37 A36:Q36 A37:B37 A38:XFD38 A39:B39 E39:N39 R39:XFD39 A40:XFD40 A41:B41 E41:XFD41 E42:N42 A42:A47 Q42:XFD54 E43:P43 E45:P45 E47:P47 A48:P48 A63:D64 P63:XFD64 A65:XFD65 R66:XFD66 B67:XFD67 Q68:XFD77 R78:XFD82 B79:Q79 B80 D83:XFD83 G84:XFD84 D85:XFD85 G86:XFD86 D87:XFD87 G88:XFD88 A89:XFD89 A90:C90 G90:XFD90 A91:XFD91 G92:XFD96 A92:B97 Q97:XFD98 R99:XFD101 A112:XFD112 R113:XFD115 A116:XFD116 R117:XFD119 Q120:XFD122 R123:XFD123 Q124:XFD126 I127:XFD132 R133:XFD133 Q134:XFD134 R135:XFD135 Q136:XFD138 R139:XFD139 Q140:XFD142 R143:XFD143 Q144:XFD144 Q145:AF145 AH145:XFD145 Q146:XFD146 R147:XFD151 Q152:XFD154 A155:XFD155 R156:XFD158 Q159:XFD166 R167:XFD167 Q168:XFD170 R171:XFD171 Q172:XFD174 R175:XFD175 Q176:XFD182 C181 A186:I187 K186:M187 O186:XFD187 R188:XFD194 A195:C195 I195 Q195:XFD195 R196:XFD198 A199:XFD201 I202:XFD202 A203:XFD205 G206:XFD206 A207:XFD209 G210:XFD210 A211:XFD217 O218:XFD222 X234:Y235 Y236 X236:X273 Y237:Z273 X291:AA291 AE291:AF291 A300:S301 A302:U302 A303:V303 A304:XFD1048576">
    <cfRule type="cellIs" dxfId="58" priority="495" operator="equal">
      <formula>"Etternavn"</formula>
    </cfRule>
  </conditionalFormatting>
  <conditionalFormatting sqref="B55">
    <cfRule type="cellIs" dxfId="57" priority="28" operator="equal">
      <formula>"Etternavn"</formula>
    </cfRule>
  </conditionalFormatting>
  <conditionalFormatting sqref="B66">
    <cfRule type="cellIs" dxfId="56" priority="206" operator="equal">
      <formula>"Etternavn"</formula>
    </cfRule>
  </conditionalFormatting>
  <conditionalFormatting sqref="B78 C80:E81">
    <cfRule type="cellIs" dxfId="55" priority="440" operator="equal">
      <formula>"Etternavn"</formula>
    </cfRule>
  </conditionalFormatting>
  <conditionalFormatting sqref="B107 A107:A108 A110:A111 B111:K111">
    <cfRule type="cellIs" dxfId="54" priority="57" operator="equal">
      <formula>"Etternavn"</formula>
    </cfRule>
  </conditionalFormatting>
  <conditionalFormatting sqref="C72 C74 G74:H77">
    <cfRule type="cellIs" dxfId="53" priority="202" operator="equal">
      <formula>"Etternavn"</formula>
    </cfRule>
  </conditionalFormatting>
  <conditionalFormatting sqref="C76">
    <cfRule type="cellIs" dxfId="52" priority="62" operator="equal">
      <formula>"Etternavn"</formula>
    </cfRule>
  </conditionalFormatting>
  <conditionalFormatting sqref="C92:C94">
    <cfRule type="cellIs" dxfId="51" priority="420" operator="equal">
      <formula>"Etternavn"</formula>
    </cfRule>
  </conditionalFormatting>
  <conditionalFormatting sqref="C101 Q102:XFD111 A104:I104">
    <cfRule type="cellIs" dxfId="50" priority="60" operator="equal">
      <formula>"Etternavn"</formula>
    </cfRule>
  </conditionalFormatting>
  <conditionalFormatting sqref="C107:C110">
    <cfRule type="cellIs" dxfId="49" priority="43" operator="equal">
      <formula>"Etternavn"</formula>
    </cfRule>
  </conditionalFormatting>
  <conditionalFormatting sqref="C108:C110">
    <cfRule type="cellIs" dxfId="48" priority="42" operator="equal">
      <formula>"Navn"</formula>
    </cfRule>
  </conditionalFormatting>
  <conditionalFormatting sqref="C115">
    <cfRule type="cellIs" dxfId="47" priority="412" operator="equal">
      <formula>"Etternavn"</formula>
    </cfRule>
  </conditionalFormatting>
  <conditionalFormatting sqref="C119:C121 D122:I122">
    <cfRule type="cellIs" dxfId="46" priority="410" operator="equal">
      <formula>"Etternavn"</formula>
    </cfRule>
  </conditionalFormatting>
  <conditionalFormatting sqref="C123:C126">
    <cfRule type="cellIs" dxfId="45" priority="399" operator="equal">
      <formula>"Etternavn"</formula>
    </cfRule>
  </conditionalFormatting>
  <conditionalFormatting sqref="C131">
    <cfRule type="cellIs" dxfId="44" priority="31" operator="equal">
      <formula>"Etternavn"</formula>
    </cfRule>
  </conditionalFormatting>
  <conditionalFormatting sqref="C135:C137">
    <cfRule type="cellIs" dxfId="43" priority="394" operator="equal">
      <formula>"Etternavn"</formula>
    </cfRule>
  </conditionalFormatting>
  <conditionalFormatting sqref="C139:C141">
    <cfRule type="cellIs" dxfId="42" priority="390" operator="equal">
      <formula>"Etternavn"</formula>
    </cfRule>
  </conditionalFormatting>
  <conditionalFormatting sqref="C143:C145">
    <cfRule type="cellIs" dxfId="41" priority="366" operator="equal">
      <formula>"Etternavn"</formula>
    </cfRule>
  </conditionalFormatting>
  <conditionalFormatting sqref="C151:C152 A153:B154 D154:I154">
    <cfRule type="cellIs" dxfId="40" priority="329" operator="equal">
      <formula>"Etternavn"</formula>
    </cfRule>
  </conditionalFormatting>
  <conditionalFormatting sqref="C160 G160:H163">
    <cfRule type="cellIs" dxfId="39" priority="188" operator="equal">
      <formula>"Etternavn"</formula>
    </cfRule>
  </conditionalFormatting>
  <conditionalFormatting sqref="C162">
    <cfRule type="cellIs" dxfId="38" priority="64" operator="equal">
      <formula>"Etternavn"</formula>
    </cfRule>
  </conditionalFormatting>
  <conditionalFormatting sqref="C164">
    <cfRule type="cellIs" dxfId="37" priority="63" operator="equal">
      <formula>"Etternavn"</formula>
    </cfRule>
  </conditionalFormatting>
  <conditionalFormatting sqref="C167:C169">
    <cfRule type="cellIs" dxfId="36" priority="179" operator="equal">
      <formula>"Etternavn"</formula>
    </cfRule>
  </conditionalFormatting>
  <conditionalFormatting sqref="C171:C173">
    <cfRule type="cellIs" dxfId="35" priority="175" operator="equal">
      <formula>"Etternavn"</formula>
    </cfRule>
  </conditionalFormatting>
  <conditionalFormatting sqref="C173">
    <cfRule type="expression" dxfId="34" priority="139">
      <formula>$A$171&lt;&gt;""</formula>
    </cfRule>
  </conditionalFormatting>
  <conditionalFormatting sqref="C175:C177">
    <cfRule type="cellIs" dxfId="33" priority="143" operator="equal">
      <formula>"Etternavn"</formula>
    </cfRule>
  </conditionalFormatting>
  <conditionalFormatting sqref="C185">
    <cfRule type="cellIs" dxfId="32" priority="297" operator="equal">
      <formula>"Etternavn"</formula>
    </cfRule>
  </conditionalFormatting>
  <conditionalFormatting sqref="C75:F75 A77:F77">
    <cfRule type="cellIs" dxfId="31" priority="201" operator="equal">
      <formula>"Etternavn"</formula>
    </cfRule>
  </conditionalFormatting>
  <conditionalFormatting sqref="C161:F161">
    <cfRule type="cellIs" dxfId="30" priority="187" operator="equal">
      <formula>"Etternavn"</formula>
    </cfRule>
  </conditionalFormatting>
  <conditionalFormatting sqref="C163:F163">
    <cfRule type="cellIs" dxfId="29" priority="183" operator="equal">
      <formula>"Etternavn"</formula>
    </cfRule>
  </conditionalFormatting>
  <conditionalFormatting sqref="C177:F177">
    <cfRule type="expression" dxfId="28" priority="138">
      <formula>$A$175&lt;&gt;""</formula>
    </cfRule>
  </conditionalFormatting>
  <conditionalFormatting sqref="D9:D14">
    <cfRule type="cellIs" dxfId="27" priority="214" operator="equal">
      <formula>"Etternavn"</formula>
    </cfRule>
  </conditionalFormatting>
  <conditionalFormatting sqref="D93:F93 C95:F96 C97">
    <cfRule type="cellIs" dxfId="26" priority="421" operator="equal">
      <formula>"Etternavn"</formula>
    </cfRule>
  </conditionalFormatting>
  <conditionalFormatting sqref="E107:G107 G108:K108">
    <cfRule type="cellIs" dxfId="25" priority="55" operator="equal">
      <formula>"Etternavn"</formula>
    </cfRule>
  </conditionalFormatting>
  <conditionalFormatting sqref="E44:N44">
    <cfRule type="cellIs" dxfId="24" priority="68" operator="equal">
      <formula>"Etternavn"</formula>
    </cfRule>
  </conditionalFormatting>
  <conditionalFormatting sqref="E46:N46">
    <cfRule type="cellIs" dxfId="23" priority="67" operator="equal">
      <formula>"Etternavn"</formula>
    </cfRule>
  </conditionalFormatting>
  <conditionalFormatting sqref="E50:N50">
    <cfRule type="cellIs" dxfId="22" priority="66" operator="equal">
      <formula>"Etternavn"</formula>
    </cfRule>
  </conditionalFormatting>
  <conditionalFormatting sqref="E52:N52">
    <cfRule type="cellIs" dxfId="21" priority="65" operator="equal">
      <formula>"Etternavn"</formula>
    </cfRule>
  </conditionalFormatting>
  <conditionalFormatting sqref="E49:P49 E51:P51 E53:P54">
    <cfRule type="cellIs" dxfId="20" priority="426" operator="equal">
      <formula>"Etternavn"</formula>
    </cfRule>
  </conditionalFormatting>
  <conditionalFormatting sqref="E55:Q55 E56:E60 Q56:Q62 E61:P62">
    <cfRule type="cellIs" dxfId="19" priority="27" operator="equal">
      <formula>"Etternavn"</formula>
    </cfRule>
  </conditionalFormatting>
  <conditionalFormatting sqref="F56:N56 F57:P57 F59:P59">
    <cfRule type="cellIs" dxfId="17" priority="26" operator="equal">
      <formula>"Etternavn"</formula>
    </cfRule>
  </conditionalFormatting>
  <conditionalFormatting sqref="F58:N58">
    <cfRule type="cellIs" dxfId="16" priority="25" operator="equal">
      <formula>"Etternavn"</formula>
    </cfRule>
  </conditionalFormatting>
  <conditionalFormatting sqref="F60:N60">
    <cfRule type="cellIs" dxfId="15" priority="24" operator="equal">
      <formula>"Etternavn"</formula>
    </cfRule>
  </conditionalFormatting>
  <conditionalFormatting sqref="G110:K110">
    <cfRule type="cellIs" dxfId="14" priority="54" operator="equal">
      <formula>"Etternavn"</formula>
    </cfRule>
  </conditionalFormatting>
  <conditionalFormatting sqref="H107:H108">
    <cfRule type="cellIs" dxfId="13" priority="41" operator="equal">
      <formula>"Etternavn"</formula>
    </cfRule>
  </conditionalFormatting>
  <conditionalFormatting sqref="I107:M107">
    <cfRule type="cellIs" dxfId="12" priority="40" operator="equal">
      <formula>"Etternavn"</formula>
    </cfRule>
  </conditionalFormatting>
  <conditionalFormatting sqref="J9:J12">
    <cfRule type="cellIs" dxfId="11" priority="80" operator="equal">
      <formula>"Etternavn"</formula>
    </cfRule>
  </conditionalFormatting>
  <conditionalFormatting sqref="L17:L18">
    <cfRule type="cellIs" dxfId="10" priority="71" operator="equal">
      <formula>"Etternavn"</formula>
    </cfRule>
  </conditionalFormatting>
  <conditionalFormatting sqref="L108:M111 E109:K109">
    <cfRule type="cellIs" dxfId="9" priority="49" operator="equal">
      <formula>"Etternavn"</formula>
    </cfRule>
  </conditionalFormatting>
  <conditionalFormatting sqref="M17:XFD19">
    <cfRule type="cellIs" dxfId="8" priority="5" operator="equal">
      <formula>"Etternavn"</formula>
    </cfRule>
  </conditionalFormatting>
  <conditionalFormatting sqref="N10">
    <cfRule type="cellIs" dxfId="7" priority="85" operator="equal">
      <formula>"Etternavn"</formula>
    </cfRule>
  </conditionalFormatting>
  <conditionalFormatting sqref="O9:O12">
    <cfRule type="cellIs" dxfId="6" priority="82" operator="equal">
      <formula>"Etternavn"</formula>
    </cfRule>
  </conditionalFormatting>
  <conditionalFormatting sqref="O107:O111">
    <cfRule type="cellIs" dxfId="5" priority="61" operator="equal">
      <formula>"Etternavn"</formula>
    </cfRule>
  </conditionalFormatting>
  <conditionalFormatting sqref="T300:V302">
    <cfRule type="cellIs" dxfId="4" priority="36" operator="equal">
      <formula>"Etternavn"</formula>
    </cfRule>
  </conditionalFormatting>
  <conditionalFormatting sqref="W234:W303">
    <cfRule type="cellIs" dxfId="3" priority="1" operator="equal">
      <formula>"Etternavn"</formula>
    </cfRule>
  </conditionalFormatting>
  <conditionalFormatting sqref="X292:AE303">
    <cfRule type="cellIs" dxfId="2" priority="2" operator="equal">
      <formula>"Etternavn"</formula>
    </cfRule>
  </conditionalFormatting>
  <conditionalFormatting sqref="Z234:Z236">
    <cfRule type="cellIs" dxfId="1" priority="35" operator="equal">
      <formula>"Etternavn"</formula>
    </cfRule>
  </conditionalFormatting>
  <conditionalFormatting sqref="AA234:AE273">
    <cfRule type="cellIs" dxfId="0" priority="91" operator="equal">
      <formula>"Etternavn"</formula>
    </cfRule>
  </conditionalFormatting>
  <dataValidations count="9">
    <dataValidation type="list" allowBlank="1" showInputMessage="1" showErrorMessage="1" sqref="L84 N84 L86 N86 L88 N88 L90 N90 L92 N92 L94 N94 C137 C141 C70 C24 C173 C103 C145 C125 C131 C181" xr:uid="{00000000-0002-0000-0000-000000000000}">
      <formula1>JaNei</formula1>
    </dataValidation>
    <dataValidation allowBlank="1" showInputMessage="1" showErrorMessage="1" promptTitle="Skriv inn bankens navn" prompt="som registrert i Brønnøysund" sqref="C18:H18" xr:uid="{00000000-0002-0000-0000-000001000000}"/>
    <dataValidation allowBlank="1" showErrorMessage="1" prompt="_x000a_" sqref="C84:F84" xr:uid="{00000000-0002-0000-0000-000002000000}"/>
    <dataValidation allowBlank="1" showInputMessage="1" showErrorMessage="1" promptTitle=" " prompt="Oppgi også bankdatasentralnummer som er tildelt av tidligere Bankenes Standardiseringskontor - nå Bits." sqref="J84" xr:uid="{00000000-0002-0000-0000-000003000000}"/>
    <dataValidation allowBlank="1" showErrorMessage="1" promptTitle=" " sqref="H84" xr:uid="{00000000-0002-0000-0000-000004000000}"/>
    <dataValidation type="list" allowBlank="1" showInputMessage="1" showErrorMessage="1" sqref="C169:D169" xr:uid="{00000000-0002-0000-0000-000005000000}">
      <formula1>Reservekonto</formula1>
    </dataValidation>
    <dataValidation type="list" allowBlank="1" showInputMessage="1" showErrorMessage="1" promptTitle="NIBE*" prompt="Velges dersom innsendingen omfatter utbetalingstransaksjoner (lønn, pensjon, utbytte og lignende).   " sqref="P84 P86 P88 P90 P92 P94" xr:uid="{00000000-0002-0000-0000-000006000000}">
      <formula1>Transaksjonstyper</formula1>
    </dataValidation>
    <dataValidation type="whole" allowBlank="1" showInputMessage="1" showErrorMessage="1" sqref="C187:C189" xr:uid="{00000000-0002-0000-0000-000007000000}">
      <formula1>1</formula1>
      <formula2>4</formula2>
    </dataValidation>
    <dataValidation type="list" allowBlank="1" showInputMessage="1" showErrorMessage="1" sqref="N18" xr:uid="{7C0F591D-C083-445B-BB56-CD820CC2E82F}">
      <formula1>"Balder,Balder og DSS,Eika,Lokalbankalliansen,SpareBank 1,Ingen"</formula1>
    </dataValidation>
  </dataValidations>
  <hyperlinks>
    <hyperlink ref="P35" location="'Egenmeldingsskjema Nivå 2'!B1" display="Til toppen av skjemaet" xr:uid="{00000000-0004-0000-0000-000000000000}"/>
    <hyperlink ref="F225" r:id="rId1" xr:uid="{00000000-0004-0000-0000-000001000000}"/>
    <hyperlink ref="P20" location="'Egenmeldingsskjema Nivå 2'!B1" display="Til toppen av skjemaet" xr:uid="{00000000-0004-0000-0000-000002000000}"/>
    <hyperlink ref="P113" location="'Egenmeldingsskjema Nivå 2'!B1" display="Til toppen av skjemaet" xr:uid="{00000000-0004-0000-0000-000003000000}"/>
    <hyperlink ref="P147" location="'Egenmeldingsskjema Nivå 2'!B1" display="Til toppen av skjemaet" xr:uid="{00000000-0004-0000-0000-000004000000}"/>
    <hyperlink ref="P183" location="'Egenmeldingsskjema Nivå 2'!B1" display="Til toppen av skjemaet" xr:uid="{00000000-0004-0000-0000-000005000000}"/>
    <hyperlink ref="P197" location="'Egenmeldingsskjema Nivå 2'!B1" display="Til toppen av skjemaet" xr:uid="{00000000-0004-0000-0000-000006000000}"/>
    <hyperlink ref="T1" location="'Egenmeldingsskjema Nivå 2'!T195" display="Link" xr:uid="{00000000-0004-0000-0000-000007000000}"/>
    <hyperlink ref="P191" location="'Egenmeldingsskjema Nivå 2'!B1" display="Til toppen av skjemaet" xr:uid="{3475DD4A-F565-4014-98F7-560C4623EFE9}"/>
  </hyperlinks>
  <pageMargins left="0.25" right="0.25" top="0.75" bottom="0.75" header="0.3" footer="0.3"/>
  <pageSetup paperSize="9" scale="58" fitToHeight="0" orientation="landscape" r:id="rId2"/>
  <headerFooter>
    <oddFooter>&amp;R&amp;P av &amp;N</oddFooter>
  </headerFooter>
  <rowBreaks count="7" manualBreakCount="7">
    <brk id="15" max="17" man="1"/>
    <brk id="34" max="17" man="1"/>
    <brk id="77" max="16383" man="1"/>
    <brk id="112" max="16383" man="1"/>
    <brk id="146" max="17" man="1"/>
    <brk id="182" max="16383" man="1"/>
    <brk id="196" max="17" man="1"/>
  </rowBreaks>
  <colBreaks count="1" manualBreakCount="1">
    <brk id="1" max="184" man="1"/>
  </colBreaks>
  <ignoredErrors>
    <ignoredError sqref="C202" unlockedFormula="1"/>
    <ignoredError sqref="A72 A127 Z235:Z236" twoDigitTextYear="1"/>
  </ignoredErrors>
  <drawing r:id="rId3"/>
  <extLst>
    <ext xmlns:x14="http://schemas.microsoft.com/office/spreadsheetml/2009/9/main" uri="{78C0D931-6437-407d-A8EE-F0AAD7539E65}">
      <x14:conditionalFormattings>
        <x14:conditionalFormatting xmlns:xm="http://schemas.microsoft.com/office/excel/2006/main">
          <x14:cfRule type="expression" priority="140" id="{D4F09FDE-E1B7-4C0F-B35A-C89EFA9CA4FE}">
            <xm:f>AND($A$171=Sheet3!$B$6,$C$173="Ja")</xm:f>
            <x14:dxf>
              <font>
                <b val="0"/>
                <i/>
                <color theme="5"/>
              </font>
              <border>
                <left style="thin">
                  <color theme="5"/>
                </left>
                <right style="thin">
                  <color theme="5" tint="0.79998168889431442"/>
                </right>
                <top style="thin">
                  <color theme="5"/>
                </top>
                <bottom style="thin">
                  <color theme="5" tint="0.79998168889431442"/>
                </bottom>
                <vertical/>
                <horizontal/>
              </border>
            </x14:dxf>
          </x14:cfRule>
          <xm:sqref>F173:H173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C18" sqref="C18:H18"/>
    </sheetView>
  </sheetViews>
  <sheetFormatPr baseColWidth="10" defaultColWidth="8.92578125" defaultRowHeight="18.5"/>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D6"/>
  <sheetViews>
    <sheetView workbookViewId="0">
      <selection activeCell="C18" sqref="C18:H18"/>
    </sheetView>
  </sheetViews>
  <sheetFormatPr baseColWidth="10" defaultColWidth="9.0703125" defaultRowHeight="18.5"/>
  <cols>
    <col min="2" max="2" width="17.5703125" customWidth="1"/>
    <col min="3" max="3" width="9.42578125" customWidth="1"/>
    <col min="4" max="4" width="12.92578125" customWidth="1"/>
  </cols>
  <sheetData>
    <row r="1" spans="1:4">
      <c r="A1" t="s">
        <v>114</v>
      </c>
      <c r="B1" t="s">
        <v>48</v>
      </c>
      <c r="C1" t="s">
        <v>153</v>
      </c>
      <c r="D1" t="s">
        <v>154</v>
      </c>
    </row>
    <row r="2" spans="1:4">
      <c r="A2" t="s">
        <v>78</v>
      </c>
      <c r="B2" t="s">
        <v>155</v>
      </c>
      <c r="C2" t="s">
        <v>153</v>
      </c>
      <c r="D2" t="s">
        <v>77</v>
      </c>
    </row>
    <row r="3" spans="1:4">
      <c r="A3" t="s">
        <v>156</v>
      </c>
      <c r="B3" t="s">
        <v>157</v>
      </c>
      <c r="C3" t="s">
        <v>158</v>
      </c>
      <c r="D3" t="s">
        <v>159</v>
      </c>
    </row>
    <row r="4" spans="1:4">
      <c r="B4" t="s">
        <v>160</v>
      </c>
      <c r="D4" t="s">
        <v>161</v>
      </c>
    </row>
    <row r="5" spans="1:4">
      <c r="B5" t="s">
        <v>162</v>
      </c>
    </row>
    <row r="6" spans="1:4">
      <c r="B6" t="s">
        <v>163</v>
      </c>
    </row>
  </sheetData>
  <pageMargins left="0.7" right="0.7" top="0.75" bottom="0.75" header="0.3" footer="0.3"/>
  <pageSetup paperSize="9" orientation="portrait" horizontalDpi="300" verticalDpi="300" r:id="rId1"/>
  <tableParts count="4">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8"/>
  <sheetViews>
    <sheetView workbookViewId="0">
      <selection activeCell="C18" sqref="C18:H18"/>
    </sheetView>
  </sheetViews>
  <sheetFormatPr baseColWidth="10" defaultColWidth="8.92578125" defaultRowHeight="18.5"/>
  <cols>
    <col min="1" max="1" width="19.5" customWidth="1"/>
    <col min="2" max="2" width="7.92578125" customWidth="1"/>
    <col min="3" max="3" width="93.42578125" customWidth="1"/>
  </cols>
  <sheetData>
    <row r="1" spans="1:4">
      <c r="B1" t="s">
        <v>121</v>
      </c>
      <c r="C1" t="s">
        <v>164</v>
      </c>
    </row>
    <row r="2" spans="1:4">
      <c r="A2" t="s">
        <v>77</v>
      </c>
      <c r="B2" s="89" t="s">
        <v>165</v>
      </c>
      <c r="C2" t="s">
        <v>166</v>
      </c>
      <c r="D2" t="s">
        <v>130</v>
      </c>
    </row>
    <row r="3" spans="1:4">
      <c r="A3" s="88" t="str">
        <f>B2</f>
        <v>4.3.1</v>
      </c>
      <c r="B3" s="89" t="s">
        <v>167</v>
      </c>
      <c r="C3" t="s">
        <v>168</v>
      </c>
      <c r="D3" t="s">
        <v>169</v>
      </c>
    </row>
    <row r="4" spans="1:4">
      <c r="A4" t="s">
        <v>159</v>
      </c>
      <c r="B4" s="89" t="s">
        <v>170</v>
      </c>
      <c r="C4" t="s">
        <v>171</v>
      </c>
      <c r="D4" t="s">
        <v>130</v>
      </c>
    </row>
    <row r="5" spans="1:4">
      <c r="A5" t="str">
        <f>B4</f>
        <v>4.3.3</v>
      </c>
      <c r="B5" s="89" t="s">
        <v>172</v>
      </c>
      <c r="C5" t="s">
        <v>173</v>
      </c>
      <c r="D5" t="s">
        <v>169</v>
      </c>
    </row>
    <row r="6" spans="1:4">
      <c r="A6" t="s">
        <v>161</v>
      </c>
      <c r="B6" s="89" t="s">
        <v>174</v>
      </c>
      <c r="C6" t="s">
        <v>175</v>
      </c>
      <c r="D6" t="s">
        <v>176</v>
      </c>
    </row>
    <row r="7" spans="1:4">
      <c r="A7" t="str">
        <f>B6</f>
        <v>4.3.5</v>
      </c>
      <c r="B7" s="89" t="s">
        <v>177</v>
      </c>
      <c r="C7" t="s">
        <v>178</v>
      </c>
      <c r="D7" t="s">
        <v>130</v>
      </c>
    </row>
    <row r="8" spans="1:4">
      <c r="A8" s="88" t="str">
        <f>B7</f>
        <v>4.3.6</v>
      </c>
      <c r="B8" s="89" t="s">
        <v>179</v>
      </c>
      <c r="C8" t="s">
        <v>180</v>
      </c>
      <c r="D8" t="s">
        <v>181</v>
      </c>
    </row>
  </sheetData>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Bits Rapport" ma:contentTypeID="0x010100641EDA944539EA499CAD7DB8DEA1C18809008E8F2EC752D32D4EB7781B7540A6BF4E" ma:contentTypeVersion="10" ma:contentTypeDescription="" ma:contentTypeScope="" ma:versionID="83a3317868c88d4e0497e74e9867f9bb">
  <xsd:schema xmlns:xsd="http://www.w3.org/2001/XMLSchema" xmlns:xs="http://www.w3.org/2001/XMLSchema" xmlns:p="http://schemas.microsoft.com/office/2006/metadata/properties" xmlns:ns2="d8e8b4c2-1d22-44ca-a59f-14a6427cee63" xmlns:ns3="20a44ef1-b932-40ff-b020-890ecaf79080" targetNamespace="http://schemas.microsoft.com/office/2006/metadata/properties" ma:root="true" ma:fieldsID="0b712384de7de2bfd13155d2e549dcbe" ns2:_="" ns3:_="">
    <xsd:import namespace="d8e8b4c2-1d22-44ca-a59f-14a6427cee63"/>
    <xsd:import namespace="20a44ef1-b932-40ff-b020-890ecaf79080"/>
    <xsd:element name="properties">
      <xsd:complexType>
        <xsd:sequence>
          <xsd:element name="documentManagement">
            <xsd:complexType>
              <xsd:all>
                <xsd:element ref="ns2:TLP"/>
                <xsd:element ref="ns3:Dok.status" minOccurs="0"/>
                <xsd:element ref="ns3:Møtedato" minOccurs="0"/>
                <xsd:element ref="ns2:TaxCatchAllLabel" minOccurs="0"/>
                <xsd:element ref="ns2:TaxCatchAll" minOccurs="0"/>
                <xsd:element ref="ns2:na1a900f26064bf9b280ebf93a89a240"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e8b4c2-1d22-44ca-a59f-14a6427cee63" elementFormDefault="qualified">
    <xsd:import namespace="http://schemas.microsoft.com/office/2006/documentManagement/types"/>
    <xsd:import namespace="http://schemas.microsoft.com/office/infopath/2007/PartnerControls"/>
    <xsd:element name="TLP" ma:index="2" ma:displayName="TLP" ma:default="Rød" ma:description="Trafikklysprotokoll: Angir sensitivitet til dokumentet" ma:format="Dropdown" ma:internalName="TLP" ma:readOnly="false">
      <xsd:simpleType>
        <xsd:restriction base="dms:Choice">
          <xsd:enumeration value="Grønn"/>
          <xsd:enumeration value="Gul"/>
          <xsd:enumeration value="Rød"/>
          <xsd:enumeration value="Hvit"/>
        </xsd:restriction>
      </xsd:simpleType>
    </xsd:element>
    <xsd:element name="TaxCatchAllLabel" ma:index="8" nillable="true" ma:displayName="Taxonomy Catch All Column1" ma:hidden="true" ma:list="{ac49328f-ba97-4521-870e-3eee1322010f}" ma:internalName="TaxCatchAllLabel" ma:readOnly="true" ma:showField="CatchAllDataLabel" ma:web="8f94dccc-4c25-48e0-9992-1340290397e9">
      <xsd:complexType>
        <xsd:complexContent>
          <xsd:extension base="dms:MultiChoiceLookup">
            <xsd:sequence>
              <xsd:element name="Value" type="dms:Lookup" maxOccurs="unbounded" minOccurs="0" nillable="true"/>
            </xsd:sequence>
          </xsd:extension>
        </xsd:complexContent>
      </xsd:complexType>
    </xsd:element>
    <xsd:element name="TaxCatchAll" ma:index="9" nillable="true" ma:displayName="Taxonomy Catch All Column" ma:hidden="true" ma:list="{ac49328f-ba97-4521-870e-3eee1322010f}" ma:internalName="TaxCatchAll" ma:readOnly="false" ma:showField="CatchAllData" ma:web="8f94dccc-4c25-48e0-9992-1340290397e9">
      <xsd:complexType>
        <xsd:complexContent>
          <xsd:extension base="dms:MultiChoiceLookup">
            <xsd:sequence>
              <xsd:element name="Value" type="dms:Lookup" maxOccurs="unbounded" minOccurs="0" nillable="true"/>
            </xsd:sequence>
          </xsd:extension>
        </xsd:complexContent>
      </xsd:complexType>
    </xsd:element>
    <xsd:element name="na1a900f26064bf9b280ebf93a89a240" ma:index="11" ma:taxonomy="true" ma:internalName="na1a900f26064bf9b280ebf93a89a240" ma:taxonomyFieldName="Bits_x0020_Emne" ma:displayName="Bits Emne" ma:readOnly="false" ma:fieldId="{7a1a900f-2606-4bf9-b280-ebf93a89a240}" ma:taxonomyMulti="true" ma:sspId="f1b843ed-9dd7-42f6-a712-ed61665d32b3" ma:termSetId="0bd56a4d-e04f-45b4-b238-6984a9e7827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0a44ef1-b932-40ff-b020-890ecaf79080" elementFormDefault="qualified">
    <xsd:import namespace="http://schemas.microsoft.com/office/2006/documentManagement/types"/>
    <xsd:import namespace="http://schemas.microsoft.com/office/infopath/2007/PartnerControls"/>
    <xsd:element name="Dok.status" ma:index="3" nillable="true" ma:displayName="Dok.status" ma:default="Under arbeid" ma:description="Dokumentstatus/gyldighet" ma:format="Dropdown" ma:indexed="true" ma:internalName="Dok_x002e_status" ma:readOnly="false">
      <xsd:simpleType>
        <xsd:restriction base="dms:Choice">
          <xsd:enumeration value="Under arbeid"/>
          <xsd:enumeration value="Gjeldende"/>
          <xsd:enumeration value="Utgått"/>
        </xsd:restriction>
      </xsd:simpleType>
    </xsd:element>
    <xsd:element name="Møtedato" ma:index="4" nillable="true" ma:displayName="Møtedato" ma:format="DateOnly" ma:indexed="true" ma:internalName="M_x00f8_tedato" ma:readOnly="false">
      <xsd:simpleType>
        <xsd:restriction base="dms:DateTime"/>
      </xsd:simpleType>
    </xsd:element>
    <xsd:element name="lcf76f155ced4ddcb4097134ff3c332f" ma:index="15" nillable="true" ma:displayName="Bildemerkelapper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Innholdstype"/>
        <xsd:element ref="dc:title" minOccurs="0" maxOccurs="1"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f1b843ed-9dd7-42f6-a712-ed61665d32b3" ContentTypeId="0x010100641EDA944539EA499CAD7DB8DEA1C18809" PreviousValue="false"/>
</file>

<file path=customXml/item4.xml><?xml version="1.0" encoding="utf-8"?>
<p:properties xmlns:p="http://schemas.microsoft.com/office/2006/metadata/properties" xmlns:xsi="http://www.w3.org/2001/XMLSchema-instance" xmlns:pc="http://schemas.microsoft.com/office/infopath/2007/PartnerControls">
  <documentManagement>
    <TaxCatchAll xmlns="d8e8b4c2-1d22-44ca-a59f-14a6427cee63">
      <Value>6</Value>
    </TaxCatchAll>
    <lcf76f155ced4ddcb4097134ff3c332f xmlns="20a44ef1-b932-40ff-b020-890ecaf79080" xsi:nil="true"/>
    <Dok.status xmlns="20a44ef1-b932-40ff-b020-890ecaf79080">Under arbeid</Dok.status>
    <Møtedato xmlns="20a44ef1-b932-40ff-b020-890ecaf79080" xsi:nil="true"/>
    <na1a900f26064bf9b280ebf93a89a240 xmlns="d8e8b4c2-1d22-44ca-a59f-14a6427cee63">
      <Terms xmlns="http://schemas.microsoft.com/office/infopath/2007/PartnerControls">
        <TermInfo xmlns="http://schemas.microsoft.com/office/infopath/2007/PartnerControls">
          <TermName xmlns="http://schemas.microsoft.com/office/infopath/2007/PartnerControls">Egenmelding</TermName>
          <TermId xmlns="http://schemas.microsoft.com/office/infopath/2007/PartnerControls">7fbf9850-aa01-4414-923d-dd9d174049e1</TermId>
        </TermInfo>
      </Terms>
    </na1a900f26064bf9b280ebf93a89a240>
    <TLP xmlns="d8e8b4c2-1d22-44ca-a59f-14a6427cee63">Hvit</TLP>
  </documentManagement>
</p:properties>
</file>

<file path=customXml/itemProps1.xml><?xml version="1.0" encoding="utf-8"?>
<ds:datastoreItem xmlns:ds="http://schemas.openxmlformats.org/officeDocument/2006/customXml" ds:itemID="{A3F51460-CC18-49CA-9398-259EB06805F9}">
  <ds:schemaRefs>
    <ds:schemaRef ds:uri="http://schemas.microsoft.com/sharepoint/v3/contenttype/forms"/>
  </ds:schemaRefs>
</ds:datastoreItem>
</file>

<file path=customXml/itemProps2.xml><?xml version="1.0" encoding="utf-8"?>
<ds:datastoreItem xmlns:ds="http://schemas.openxmlformats.org/officeDocument/2006/customXml" ds:itemID="{43FABC58-0B3A-4ACE-B684-FC31F2CF0F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e8b4c2-1d22-44ca-a59f-14a6427cee63"/>
    <ds:schemaRef ds:uri="20a44ef1-b932-40ff-b020-890ecaf790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2DED67-A7C6-4F34-AE5C-FBAC157A873E}">
  <ds:schemaRefs>
    <ds:schemaRef ds:uri="Microsoft.SharePoint.Taxonomy.ContentTypeSync"/>
  </ds:schemaRefs>
</ds:datastoreItem>
</file>

<file path=customXml/itemProps4.xml><?xml version="1.0" encoding="utf-8"?>
<ds:datastoreItem xmlns:ds="http://schemas.openxmlformats.org/officeDocument/2006/customXml" ds:itemID="{C6E3CDB8-13A2-4B98-8FB3-3E4DB12A3A3E}">
  <ds:schemaRefs>
    <ds:schemaRef ds:uri="http://purl.org/dc/terms/"/>
    <ds:schemaRef ds:uri="http://purl.org/dc/dcmitype/"/>
    <ds:schemaRef ds:uri="http://schemas.microsoft.com/office/2006/metadata/properties"/>
    <ds:schemaRef ds:uri="http://www.w3.org/XML/1998/namespace"/>
    <ds:schemaRef ds:uri="d8e8b4c2-1d22-44ca-a59f-14a6427cee63"/>
    <ds:schemaRef ds:uri="http://schemas.microsoft.com/office/2006/documentManagement/types"/>
    <ds:schemaRef ds:uri="20a44ef1-b932-40ff-b020-890ecaf79080"/>
    <ds:schemaRef ds:uri="http://schemas.microsoft.com/office/infopath/2007/PartnerControls"/>
    <ds:schemaRef ds:uri="http://schemas.openxmlformats.org/package/2006/metadata/core-properties"/>
    <ds:schemaRef ds:uri="http://purl.org/dc/elements/1.1/"/>
  </ds:schemaRefs>
</ds:datastoreItem>
</file>

<file path=docMetadata/LabelInfo.xml><?xml version="1.0" encoding="utf-8"?>
<clbl:labelList xmlns:clbl="http://schemas.microsoft.com/office/2020/mipLabelMetadata">
  <clbl:label id="{e87431d2-15bc-4040-8f29-51df95b889a5}" enabled="1" method="Privileged" siteId="{051ec225-8967-4f3a-9fa3-7b17fccc36c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5</vt:i4>
      </vt:variant>
    </vt:vector>
  </HeadingPairs>
  <TitlesOfParts>
    <vt:vector size="9" baseType="lpstr">
      <vt:lpstr>Egenmeldingsskjema Nivå 2</vt:lpstr>
      <vt:lpstr>Sheet1</vt:lpstr>
      <vt:lpstr>Sheet2</vt:lpstr>
      <vt:lpstr>Sheet3</vt:lpstr>
      <vt:lpstr>Bekreftet</vt:lpstr>
      <vt:lpstr>JaNei</vt:lpstr>
      <vt:lpstr>Reservekonto</vt:lpstr>
      <vt:lpstr>Transaksjonstyper</vt:lpstr>
      <vt:lpstr>'Egenmeldingsskjema Nivå 2'!Utskriftsområde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Skjema Egenmelding for banker på Nivå 2 - 2018 v1.2.xlsx</dc:title>
  <dc:subject/>
  <dc:creator>Mari Braaten</dc:creator>
  <cp:keywords/>
  <dc:description/>
  <cp:lastModifiedBy>Morten Krøgenes</cp:lastModifiedBy>
  <cp:revision/>
  <cp:lastPrinted>2024-02-28T13:23:15Z</cp:lastPrinted>
  <dcterms:created xsi:type="dcterms:W3CDTF">2018-03-06T10:00:20Z</dcterms:created>
  <dcterms:modified xsi:type="dcterms:W3CDTF">2024-03-06T11:26:21Z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0x010100641EDA944539EA499CAD7DB8DEA1C18809008E8F2EC752D32D4EB7781B7540A6BF4E</vt:lpwstr>
  </property>
  <property fmtid="{D5CDD505-2E9C-101B-9397-08002B2CF9AE}" pid="3" name="Bits Emne">
    <vt:lpwstr>6;#Egenmelding|7fbf9850-aa01-4414-923d-dd9d174049e1</vt:lpwstr>
  </property>
  <property fmtid="{D5CDD505-2E9C-101B-9397-08002B2CF9AE}" pid="4" name="Dok.status">
    <vt:lpwstr/>
  </property>
  <property fmtid="{D5CDD505-2E9C-101B-9397-08002B2CF9AE}" pid="5" name="Rundskrivnummer">
    <vt:lpwstr/>
  </property>
  <property fmtid="{D5CDD505-2E9C-101B-9397-08002B2CF9AE}" pid="6" name="Saksnummer">
    <vt:lpwstr/>
  </property>
  <property fmtid="{D5CDD505-2E9C-101B-9397-08002B2CF9AE}" pid="7" name="Order">
    <vt:r8>89100</vt:r8>
  </property>
  <property fmtid="{D5CDD505-2E9C-101B-9397-08002B2CF9AE}" pid="8" name="MediaServiceImageTags">
    <vt:lpwstr/>
  </property>
</Properties>
</file>